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I półrocze 2013" sheetId="1" r:id="rId1"/>
    <sheet name="II półrocze 2013" sheetId="2" r:id="rId2"/>
  </sheets>
  <definedNames/>
  <calcPr fullCalcOnLoad="1"/>
</workbook>
</file>

<file path=xl/sharedStrings.xml><?xml version="1.0" encoding="utf-8"?>
<sst xmlns="http://schemas.openxmlformats.org/spreadsheetml/2006/main" count="348" uniqueCount="149">
  <si>
    <t>I m-ce</t>
  </si>
  <si>
    <t xml:space="preserve">     Długofalówka 2013</t>
  </si>
  <si>
    <t>II m-ce</t>
  </si>
  <si>
    <t>III m-ce</t>
  </si>
  <si>
    <t>Turniej nr</t>
  </si>
  <si>
    <t xml:space="preserve">    Nazwisko i imię</t>
  </si>
  <si>
    <t>I</t>
  </si>
  <si>
    <t>II</t>
  </si>
  <si>
    <t>III</t>
  </si>
  <si>
    <t>IV</t>
  </si>
  <si>
    <t>V</t>
  </si>
  <si>
    <t>VI</t>
  </si>
  <si>
    <t>Data</t>
  </si>
  <si>
    <t>KMP</t>
  </si>
  <si>
    <t>2o</t>
  </si>
  <si>
    <t>Lp.</t>
  </si>
  <si>
    <t>Suma</t>
  </si>
  <si>
    <t>I m.</t>
  </si>
  <si>
    <t>Bisping Tytus</t>
  </si>
  <si>
    <t>3*</t>
  </si>
  <si>
    <t>II m.</t>
  </si>
  <si>
    <t>Strzemecki Wojciech</t>
  </si>
  <si>
    <t>III m.</t>
  </si>
  <si>
    <t>Blaut Krystian</t>
  </si>
  <si>
    <t>4*</t>
  </si>
  <si>
    <t>2*</t>
  </si>
  <si>
    <t>IV m.</t>
  </si>
  <si>
    <t>Śliwa Wacław</t>
  </si>
  <si>
    <t>Kubik Tadeusz</t>
  </si>
  <si>
    <t>VI m.</t>
  </si>
  <si>
    <t>Czarska Bożena</t>
  </si>
  <si>
    <t>Jaroń Ewa</t>
  </si>
  <si>
    <t>6*</t>
  </si>
  <si>
    <t>Samborek Halina</t>
  </si>
  <si>
    <t>Kopański Andrzej</t>
  </si>
  <si>
    <t xml:space="preserve">Nowak Kazimierz </t>
  </si>
  <si>
    <t>Wilczyński Marcin</t>
  </si>
  <si>
    <t>Nowakowski Adam</t>
  </si>
  <si>
    <t>Heichel Marek</t>
  </si>
  <si>
    <t>Samborek Czesław</t>
  </si>
  <si>
    <t>Kłapa Jakub</t>
  </si>
  <si>
    <t>Zysek Bolesław</t>
  </si>
  <si>
    <t>Sewiołło Marek</t>
  </si>
  <si>
    <t>Kwiecień Ewa</t>
  </si>
  <si>
    <t>Dobrowolski Jerzy</t>
  </si>
  <si>
    <t>Pietrzak Marek</t>
  </si>
  <si>
    <t>Podsiadły Robert</t>
  </si>
  <si>
    <t>Gadaś Dorota</t>
  </si>
  <si>
    <t>Barczyk Józef</t>
  </si>
  <si>
    <t>Somogyi Eugeniusz</t>
  </si>
  <si>
    <t>Kozubski Wojciech</t>
  </si>
  <si>
    <t>Dymek Anna</t>
  </si>
  <si>
    <t>Kozubska Stanisława</t>
  </si>
  <si>
    <t>Rejdych Tadeusz</t>
  </si>
  <si>
    <t>Baran Zdzisław</t>
  </si>
  <si>
    <t>Klima Ryszard</t>
  </si>
  <si>
    <t>Urbanowski Stanisław</t>
  </si>
  <si>
    <t>Filipowski Marek</t>
  </si>
  <si>
    <t>Skałacki Paweł</t>
  </si>
  <si>
    <t>Kwiecińska-Wilk Marzena</t>
  </si>
  <si>
    <t>Matusik Leszek</t>
  </si>
  <si>
    <t>Bursztyn Jerzy</t>
  </si>
  <si>
    <t>Kuźma Teresa</t>
  </si>
  <si>
    <t>Matiolański Janusz</t>
  </si>
  <si>
    <t>Przeginiak Zbigniew</t>
  </si>
  <si>
    <t>Calik Ryszard</t>
  </si>
  <si>
    <t>Miska Franciszek</t>
  </si>
  <si>
    <t>Skoś Wojciech</t>
  </si>
  <si>
    <t>Bułat Anna</t>
  </si>
  <si>
    <t>Jurkiewicz Aleksandra</t>
  </si>
  <si>
    <t>Zarzycki Mirosław</t>
  </si>
  <si>
    <t>Jabłoński Tadeusz</t>
  </si>
  <si>
    <t>Skoś Franciszek</t>
  </si>
  <si>
    <t>Faber Marek</t>
  </si>
  <si>
    <t>Dąbek Marek</t>
  </si>
  <si>
    <t>Sadowski Andrzej</t>
  </si>
  <si>
    <t>Matusik Wioletta</t>
  </si>
  <si>
    <t>Superson Grzegorz</t>
  </si>
  <si>
    <t>Cieśla Jerzy</t>
  </si>
  <si>
    <t>Benenati Ewa</t>
  </si>
  <si>
    <t>Benenati Enzo</t>
  </si>
  <si>
    <t>Rybak Andrzej</t>
  </si>
  <si>
    <t>Adamiec Bogusław</t>
  </si>
  <si>
    <t>Konopka Tadeusz</t>
  </si>
  <si>
    <t>Bocheński Adolf</t>
  </si>
  <si>
    <t>Nowaczyk Kazimierz</t>
  </si>
  <si>
    <t>Miska Anna</t>
  </si>
  <si>
    <t>Dynowski Stanisław</t>
  </si>
  <si>
    <t>Wożniak Zdzisław</t>
  </si>
  <si>
    <t>Bedlewicz Andrzej</t>
  </si>
  <si>
    <t>Brózda Jacek</t>
  </si>
  <si>
    <t>Cebula Stanisław</t>
  </si>
  <si>
    <t>Cichoń Adam</t>
  </si>
  <si>
    <t>Czas Józef</t>
  </si>
  <si>
    <t>Dymek Wiesław</t>
  </si>
  <si>
    <t>Filiks Arkadiusz</t>
  </si>
  <si>
    <t>Gąssowski Wacław</t>
  </si>
  <si>
    <t>Janisz Barbara</t>
  </si>
  <si>
    <t>Janisz Tadeusz</t>
  </si>
  <si>
    <t>Jędrzejczyk Krzysztof</t>
  </si>
  <si>
    <t>Kirsz Leszek</t>
  </si>
  <si>
    <t>Kozłowski Dominik</t>
  </si>
  <si>
    <t>Krakowska Aleksandra</t>
  </si>
  <si>
    <t>Krakowski Waldemar</t>
  </si>
  <si>
    <t>Lankosz Magdalena</t>
  </si>
  <si>
    <t>Masłyk Marzena</t>
  </si>
  <si>
    <t>Piekarski Jerzy</t>
  </si>
  <si>
    <t>Polański Stefan</t>
  </si>
  <si>
    <t>Stefaniuk Maciej</t>
  </si>
  <si>
    <t>Święch Halina</t>
  </si>
  <si>
    <t>Trygar Andrzej</t>
  </si>
  <si>
    <t>Wawrzyniak Tadeusz</t>
  </si>
  <si>
    <t>Wiciński Andrzej</t>
  </si>
  <si>
    <t>Suma pkt.</t>
  </si>
  <si>
    <t>Liczba par</t>
  </si>
  <si>
    <t>7p</t>
  </si>
  <si>
    <t>9p</t>
  </si>
  <si>
    <t>6p</t>
  </si>
  <si>
    <t>5p</t>
  </si>
  <si>
    <t>19p</t>
  </si>
  <si>
    <t>8p</t>
  </si>
  <si>
    <t>11p</t>
  </si>
  <si>
    <t>10p</t>
  </si>
  <si>
    <t>12p</t>
  </si>
  <si>
    <t xml:space="preserve">   II  półrocze 2013</t>
  </si>
  <si>
    <t xml:space="preserve">      limit  wykorzystany</t>
  </si>
  <si>
    <t>4-y  najgorsze  wyniki  odrzucone</t>
  </si>
  <si>
    <t xml:space="preserve">  limit  do  wykorzystania</t>
  </si>
  <si>
    <t>I półrocze</t>
  </si>
  <si>
    <t>II półrocze</t>
  </si>
  <si>
    <t>Rok 2013</t>
  </si>
  <si>
    <t>S U M A</t>
  </si>
  <si>
    <t>VII</t>
  </si>
  <si>
    <t>Kołton Mirosław</t>
  </si>
  <si>
    <t>Bałon Jerzy</t>
  </si>
  <si>
    <t>Groblicki Jan</t>
  </si>
  <si>
    <t>Skąpski Krzysztof</t>
  </si>
  <si>
    <t>Skąpska Elżbieta</t>
  </si>
  <si>
    <t xml:space="preserve"> Myszka Andrzej</t>
  </si>
  <si>
    <t>Całka Edward</t>
  </si>
  <si>
    <t xml:space="preserve">     Tabela wyników turniejów brydżowych par za  I   półrocze 2013 r.</t>
  </si>
  <si>
    <t>O z n a c z e n i a:</t>
  </si>
  <si>
    <t xml:space="preserve"> -</t>
  </si>
  <si>
    <t>cztery najgorsze wyniki odrzucone</t>
  </si>
  <si>
    <t>I miejsce</t>
  </si>
  <si>
    <t xml:space="preserve"> - </t>
  </si>
  <si>
    <t>III miejsce</t>
  </si>
  <si>
    <t>II miejsce</t>
  </si>
  <si>
    <t>Rada Koła "Forta Wieliczka" (-)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</si>
</sst>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9"/>
      <color indexed="53"/>
      <name val="Arial"/>
      <family val="2"/>
    </font>
    <font>
      <b/>
      <i/>
      <sz val="7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53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i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9"/>
      <name val="Arial"/>
      <family val="2"/>
    </font>
    <font>
      <b/>
      <sz val="7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7"/>
      <name val="Arial"/>
      <family val="2"/>
    </font>
    <font>
      <b/>
      <i/>
      <sz val="8"/>
      <color indexed="27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u val="single"/>
      <sz val="10.3"/>
      <color indexed="12"/>
      <name val="Arial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u val="single"/>
      <sz val="10.3"/>
      <color indexed="20"/>
      <name val="Arial"/>
      <family val="2"/>
    </font>
    <font>
      <b/>
      <sz val="11"/>
      <color indexed="8"/>
      <name val="Cambria"/>
      <family val="2"/>
    </font>
    <font>
      <i/>
      <sz val="11"/>
      <color indexed="55"/>
      <name val="Cambria"/>
      <family val="2"/>
    </font>
    <font>
      <sz val="11"/>
      <color indexed="10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ambria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u val="single"/>
      <sz val="10.3"/>
      <color theme="10"/>
      <name val="Arial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u val="single"/>
      <sz val="10.3"/>
      <color theme="11"/>
      <name val="Arial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4" fillId="34" borderId="11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/>
    </xf>
    <xf numFmtId="0" fontId="16" fillId="38" borderId="1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38" borderId="13" xfId="0" applyFill="1" applyBorder="1" applyAlignment="1">
      <alignment/>
    </xf>
    <xf numFmtId="0" fontId="14" fillId="39" borderId="11" xfId="0" applyFont="1" applyFill="1" applyBorder="1" applyAlignment="1">
      <alignment/>
    </xf>
    <xf numFmtId="0" fontId="17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18" fillId="4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43" borderId="13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3" fillId="41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10" fillId="44" borderId="10" xfId="0" applyFont="1" applyFill="1" applyBorder="1" applyAlignment="1">
      <alignment/>
    </xf>
    <xf numFmtId="0" fontId="25" fillId="43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27" fillId="4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48" borderId="10" xfId="0" applyFont="1" applyFill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50" borderId="10" xfId="0" applyFont="1" applyFill="1" applyBorder="1" applyAlignment="1">
      <alignment horizontal="center"/>
    </xf>
    <xf numFmtId="0" fontId="10" fillId="51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0" fillId="52" borderId="10" xfId="0" applyFont="1" applyFill="1" applyBorder="1" applyAlignment="1">
      <alignment horizontal="center"/>
    </xf>
    <xf numFmtId="0" fontId="7" fillId="47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29" fillId="46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10" fillId="54" borderId="10" xfId="0" applyFont="1" applyFill="1" applyBorder="1" applyAlignment="1">
      <alignment horizontal="center"/>
    </xf>
    <xf numFmtId="0" fontId="10" fillId="49" borderId="12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50" borderId="10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54" borderId="12" xfId="0" applyFont="1" applyFill="1" applyBorder="1" applyAlignment="1">
      <alignment horizontal="center"/>
    </xf>
    <xf numFmtId="0" fontId="30" fillId="4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10" fillId="39" borderId="0" xfId="0" applyFont="1" applyFill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0" fillId="48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6" fillId="41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/>
    </xf>
    <xf numFmtId="0" fontId="34" fillId="46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/>
    </xf>
    <xf numFmtId="0" fontId="35" fillId="45" borderId="10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8" fillId="56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40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/>
    </xf>
    <xf numFmtId="0" fontId="0" fillId="57" borderId="0" xfId="0" applyFill="1" applyAlignment="1">
      <alignment/>
    </xf>
    <xf numFmtId="0" fontId="83" fillId="58" borderId="0" xfId="0" applyFont="1" applyFill="1" applyBorder="1" applyAlignment="1">
      <alignment/>
    </xf>
    <xf numFmtId="0" fontId="84" fillId="58" borderId="0" xfId="0" applyFont="1" applyFill="1" applyBorder="1" applyAlignment="1">
      <alignment/>
    </xf>
    <xf numFmtId="0" fontId="85" fillId="58" borderId="0" xfId="0" applyFont="1" applyFill="1" applyBorder="1" applyAlignment="1">
      <alignment/>
    </xf>
    <xf numFmtId="0" fontId="0" fillId="59" borderId="0" xfId="0" applyFill="1" applyAlignment="1">
      <alignment/>
    </xf>
    <xf numFmtId="0" fontId="85" fillId="58" borderId="0" xfId="0" applyFont="1" applyFill="1" applyBorder="1" applyAlignment="1">
      <alignment/>
    </xf>
    <xf numFmtId="0" fontId="0" fillId="17" borderId="0" xfId="0" applyFill="1" applyAlignment="1">
      <alignment/>
    </xf>
    <xf numFmtId="0" fontId="4" fillId="60" borderId="17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0" fontId="4" fillId="62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7DA647"/>
      <rgbColor rgb="0083CAFF"/>
      <rgbColor rgb="00993366"/>
      <rgbColor rgb="00FFFFCC"/>
      <rgbColor rgb="00CCFFFF"/>
      <rgbColor rgb="00660066"/>
      <rgbColor rgb="00FF9966"/>
      <rgbColor rgb="000066CC"/>
      <rgbColor rgb="00CCCCCC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FFFF66"/>
      <rgbColor rgb="00FF950E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14"/>
  <sheetViews>
    <sheetView tabSelected="1" zoomScale="103" zoomScaleNormal="103" zoomScalePageLayoutView="0" workbookViewId="0" topLeftCell="B1">
      <selection activeCell="AE106" sqref="AE106"/>
    </sheetView>
  </sheetViews>
  <sheetFormatPr defaultColWidth="11.57421875" defaultRowHeight="12.75"/>
  <cols>
    <col min="1" max="1" width="6.8515625" style="0" customWidth="1"/>
    <col min="2" max="2" width="20.00390625" style="0" customWidth="1"/>
    <col min="3" max="27" width="0" style="0" hidden="1" customWidth="1"/>
    <col min="28" max="28" width="8.421875" style="0" customWidth="1"/>
    <col min="29" max="29" width="3.00390625" style="0" customWidth="1"/>
    <col min="30" max="30" width="3.140625" style="0" customWidth="1"/>
    <col min="31" max="44" width="3.00390625" style="0" customWidth="1"/>
    <col min="45" max="45" width="3.00390625" style="1" customWidth="1"/>
    <col min="46" max="47" width="3.00390625" style="0" customWidth="1"/>
    <col min="48" max="48" width="3.00390625" style="2" customWidth="1"/>
    <col min="49" max="50" width="3.00390625" style="0" customWidth="1"/>
    <col min="51" max="51" width="4.00390625" style="0" customWidth="1"/>
    <col min="52" max="54" width="3.00390625" style="0" customWidth="1"/>
    <col min="55" max="55" width="3.00390625" style="3" customWidth="1"/>
    <col min="56" max="59" width="3.00390625" style="4" customWidth="1"/>
    <col min="60" max="60" width="3.57421875" style="0" customWidth="1"/>
  </cols>
  <sheetData>
    <row r="2" spans="32:39" ht="18.75">
      <c r="AF2" s="134"/>
      <c r="AG2" s="135"/>
      <c r="AH2" s="135"/>
      <c r="AI2" s="136" t="s">
        <v>140</v>
      </c>
      <c r="AJ2" s="135"/>
      <c r="AK2" s="135"/>
      <c r="AL2" s="135"/>
      <c r="AM2" s="137"/>
    </row>
    <row r="3" spans="29:36" ht="12.75">
      <c r="AC3" s="19"/>
      <c r="AD3" s="19"/>
      <c r="AE3" s="19"/>
      <c r="AH3" s="6"/>
      <c r="AI3" s="6"/>
      <c r="AJ3" s="6"/>
    </row>
    <row r="4" spans="28:59" ht="12.75">
      <c r="AB4" s="37" t="s">
        <v>4</v>
      </c>
      <c r="AC4" s="38">
        <v>1</v>
      </c>
      <c r="AD4" s="38">
        <v>2</v>
      </c>
      <c r="AE4" s="38">
        <v>3</v>
      </c>
      <c r="AF4" s="38">
        <v>4</v>
      </c>
      <c r="AG4" s="38">
        <v>5</v>
      </c>
      <c r="AH4" s="38">
        <v>6</v>
      </c>
      <c r="AI4" s="38">
        <v>7</v>
      </c>
      <c r="AJ4" s="38">
        <v>8</v>
      </c>
      <c r="AK4" s="38">
        <v>9</v>
      </c>
      <c r="AL4" s="38">
        <v>10</v>
      </c>
      <c r="AM4" s="38">
        <v>11</v>
      </c>
      <c r="AN4" s="38">
        <v>12</v>
      </c>
      <c r="AO4" s="38">
        <v>13</v>
      </c>
      <c r="AP4" s="38">
        <v>14</v>
      </c>
      <c r="AQ4" s="38">
        <v>15</v>
      </c>
      <c r="AR4" s="38">
        <v>16</v>
      </c>
      <c r="AS4" s="38">
        <v>17</v>
      </c>
      <c r="AT4" s="38">
        <v>18</v>
      </c>
      <c r="AU4" s="38">
        <v>19</v>
      </c>
      <c r="AV4" s="38">
        <v>20</v>
      </c>
      <c r="AW4" s="38">
        <v>21</v>
      </c>
      <c r="AX4" s="38">
        <v>22</v>
      </c>
      <c r="AY4" s="38">
        <v>23</v>
      </c>
      <c r="AZ4" s="38">
        <v>24</v>
      </c>
      <c r="BA4" s="38">
        <v>25</v>
      </c>
      <c r="BB4" s="38">
        <v>26</v>
      </c>
      <c r="BC4" s="38">
        <v>27</v>
      </c>
      <c r="BD4" s="38">
        <v>28</v>
      </c>
      <c r="BE4" s="38">
        <v>29</v>
      </c>
      <c r="BF4" s="38">
        <v>30</v>
      </c>
      <c r="BG4" s="38">
        <v>31</v>
      </c>
    </row>
    <row r="5" spans="1:59" ht="12.75">
      <c r="A5" s="39"/>
      <c r="B5" s="40" t="s">
        <v>5</v>
      </c>
      <c r="C5" s="41" t="s">
        <v>6</v>
      </c>
      <c r="D5" s="42" t="s">
        <v>6</v>
      </c>
      <c r="E5" s="42" t="s">
        <v>6</v>
      </c>
      <c r="F5" s="42" t="s">
        <v>6</v>
      </c>
      <c r="G5" s="42" t="s">
        <v>7</v>
      </c>
      <c r="H5" s="42" t="s">
        <v>7</v>
      </c>
      <c r="I5" s="42" t="s">
        <v>8</v>
      </c>
      <c r="J5" s="42" t="s">
        <v>8</v>
      </c>
      <c r="K5" s="42" t="s">
        <v>8</v>
      </c>
      <c r="L5" s="42" t="s">
        <v>8</v>
      </c>
      <c r="M5" s="42" t="s">
        <v>8</v>
      </c>
      <c r="N5" s="42" t="s">
        <v>8</v>
      </c>
      <c r="O5" s="42" t="s">
        <v>9</v>
      </c>
      <c r="P5" s="42" t="s">
        <v>9</v>
      </c>
      <c r="Q5" s="42" t="s">
        <v>9</v>
      </c>
      <c r="R5" s="42" t="s">
        <v>9</v>
      </c>
      <c r="S5" s="42" t="s">
        <v>10</v>
      </c>
      <c r="T5" s="42" t="s">
        <v>10</v>
      </c>
      <c r="U5" s="42" t="s">
        <v>10</v>
      </c>
      <c r="V5" s="42" t="s">
        <v>10</v>
      </c>
      <c r="W5" s="42" t="s">
        <v>10</v>
      </c>
      <c r="X5" s="42" t="s">
        <v>11</v>
      </c>
      <c r="Y5" s="42" t="s">
        <v>11</v>
      </c>
      <c r="Z5" s="42" t="s">
        <v>11</v>
      </c>
      <c r="AA5" s="43" t="s">
        <v>11</v>
      </c>
      <c r="AB5" s="44" t="s">
        <v>12</v>
      </c>
      <c r="AC5" s="45">
        <v>3</v>
      </c>
      <c r="AD5" s="46" t="s">
        <v>13</v>
      </c>
      <c r="AE5" s="45">
        <v>17</v>
      </c>
      <c r="AF5" s="45">
        <v>24</v>
      </c>
      <c r="AG5" s="45">
        <v>27</v>
      </c>
      <c r="AH5" s="45">
        <v>31</v>
      </c>
      <c r="AI5" s="45">
        <v>7</v>
      </c>
      <c r="AJ5" s="46" t="s">
        <v>13</v>
      </c>
      <c r="AK5" s="45">
        <v>14</v>
      </c>
      <c r="AL5" s="45">
        <v>21</v>
      </c>
      <c r="AM5" s="45">
        <v>28</v>
      </c>
      <c r="AN5" s="45">
        <v>7</v>
      </c>
      <c r="AO5" s="46" t="s">
        <v>13</v>
      </c>
      <c r="AP5" s="45">
        <v>14</v>
      </c>
      <c r="AQ5" s="45">
        <v>21</v>
      </c>
      <c r="AR5" s="45">
        <v>4</v>
      </c>
      <c r="AS5" s="46" t="s">
        <v>13</v>
      </c>
      <c r="AT5" s="45">
        <v>11</v>
      </c>
      <c r="AU5" s="45">
        <v>18</v>
      </c>
      <c r="AV5" s="45">
        <v>25</v>
      </c>
      <c r="AW5" s="45">
        <v>9</v>
      </c>
      <c r="AX5" s="46" t="s">
        <v>13</v>
      </c>
      <c r="AY5" s="45">
        <v>16</v>
      </c>
      <c r="AZ5" s="45">
        <v>23</v>
      </c>
      <c r="BA5" s="45">
        <v>6</v>
      </c>
      <c r="BB5" s="46" t="s">
        <v>13</v>
      </c>
      <c r="BC5" s="45">
        <v>13</v>
      </c>
      <c r="BD5" s="45" t="s">
        <v>14</v>
      </c>
      <c r="BE5" s="45">
        <v>27</v>
      </c>
      <c r="BF5" s="45"/>
      <c r="BG5" s="46"/>
    </row>
    <row r="6" spans="1:59" ht="12.75">
      <c r="A6" s="47" t="s">
        <v>15</v>
      </c>
      <c r="B6" s="48"/>
      <c r="C6" s="41">
        <v>5</v>
      </c>
      <c r="D6" s="49" t="s">
        <v>13</v>
      </c>
      <c r="E6" s="42">
        <v>12</v>
      </c>
      <c r="F6" s="42">
        <v>19</v>
      </c>
      <c r="G6" s="42">
        <v>9</v>
      </c>
      <c r="H6" s="49" t="s">
        <v>13</v>
      </c>
      <c r="I6" s="42">
        <v>1</v>
      </c>
      <c r="J6" s="42">
        <v>8</v>
      </c>
      <c r="K6" s="49" t="s">
        <v>13</v>
      </c>
      <c r="L6" s="42">
        <v>15</v>
      </c>
      <c r="M6" s="42">
        <v>22</v>
      </c>
      <c r="N6" s="42">
        <v>31</v>
      </c>
      <c r="O6" s="42">
        <v>12</v>
      </c>
      <c r="P6" s="49" t="s">
        <v>13</v>
      </c>
      <c r="Q6" s="42">
        <v>19</v>
      </c>
      <c r="R6" s="42">
        <v>26</v>
      </c>
      <c r="S6" s="42">
        <v>10</v>
      </c>
      <c r="T6" s="49" t="s">
        <v>13</v>
      </c>
      <c r="U6" s="42">
        <v>17</v>
      </c>
      <c r="V6" s="42">
        <v>24</v>
      </c>
      <c r="W6" s="42">
        <v>31</v>
      </c>
      <c r="X6" s="49" t="s">
        <v>13</v>
      </c>
      <c r="Y6" s="42">
        <v>14</v>
      </c>
      <c r="Z6" s="42">
        <v>21</v>
      </c>
      <c r="AA6" s="43">
        <v>28</v>
      </c>
      <c r="AB6" s="50" t="s">
        <v>16</v>
      </c>
      <c r="AC6" s="45" t="s">
        <v>6</v>
      </c>
      <c r="AD6" s="45" t="s">
        <v>6</v>
      </c>
      <c r="AE6" s="45" t="s">
        <v>6</v>
      </c>
      <c r="AF6" s="45" t="s">
        <v>6</v>
      </c>
      <c r="AG6" s="45" t="s">
        <v>6</v>
      </c>
      <c r="AH6" s="45" t="s">
        <v>6</v>
      </c>
      <c r="AI6" s="45" t="s">
        <v>7</v>
      </c>
      <c r="AJ6" s="45" t="s">
        <v>7</v>
      </c>
      <c r="AK6" s="45" t="s">
        <v>7</v>
      </c>
      <c r="AL6" s="45" t="s">
        <v>7</v>
      </c>
      <c r="AM6" s="45" t="s">
        <v>7</v>
      </c>
      <c r="AN6" s="45" t="s">
        <v>8</v>
      </c>
      <c r="AO6" s="45" t="s">
        <v>8</v>
      </c>
      <c r="AP6" s="45" t="s">
        <v>8</v>
      </c>
      <c r="AQ6" s="45" t="s">
        <v>8</v>
      </c>
      <c r="AR6" s="45" t="s">
        <v>9</v>
      </c>
      <c r="AS6" s="45" t="s">
        <v>9</v>
      </c>
      <c r="AT6" s="45" t="s">
        <v>9</v>
      </c>
      <c r="AU6" s="45" t="s">
        <v>9</v>
      </c>
      <c r="AV6" s="45" t="s">
        <v>9</v>
      </c>
      <c r="AW6" s="45" t="s">
        <v>10</v>
      </c>
      <c r="AX6" s="45" t="s">
        <v>10</v>
      </c>
      <c r="AY6" s="45" t="s">
        <v>10</v>
      </c>
      <c r="AZ6" s="45" t="s">
        <v>10</v>
      </c>
      <c r="BA6" s="45" t="s">
        <v>11</v>
      </c>
      <c r="BB6" s="45" t="s">
        <v>11</v>
      </c>
      <c r="BC6" s="45" t="s">
        <v>11</v>
      </c>
      <c r="BD6" s="45" t="s">
        <v>11</v>
      </c>
      <c r="BE6" s="45" t="s">
        <v>11</v>
      </c>
      <c r="BF6" s="45"/>
      <c r="BG6" s="45"/>
    </row>
    <row r="7" spans="1:59" ht="12.75">
      <c r="A7" s="51" t="s">
        <v>17</v>
      </c>
      <c r="B7" s="52" t="s">
        <v>18</v>
      </c>
      <c r="C7" s="53">
        <v>8</v>
      </c>
      <c r="D7" s="54">
        <v>16</v>
      </c>
      <c r="E7" s="55"/>
      <c r="F7" s="55"/>
      <c r="G7" s="54">
        <v>10</v>
      </c>
      <c r="H7" s="55"/>
      <c r="I7" s="55"/>
      <c r="J7" s="53"/>
      <c r="K7" s="56"/>
      <c r="L7" s="53"/>
      <c r="M7" s="53"/>
      <c r="N7" s="54">
        <v>26</v>
      </c>
      <c r="O7" s="53"/>
      <c r="P7" s="53"/>
      <c r="Q7" s="53"/>
      <c r="R7" s="57">
        <v>14</v>
      </c>
      <c r="S7" s="57">
        <v>16</v>
      </c>
      <c r="T7" s="54">
        <v>18</v>
      </c>
      <c r="U7" s="58">
        <v>12</v>
      </c>
      <c r="V7" s="53">
        <v>2</v>
      </c>
      <c r="W7" s="53"/>
      <c r="X7" s="58">
        <v>10</v>
      </c>
      <c r="Y7" s="59">
        <v>8</v>
      </c>
      <c r="Z7" s="57">
        <v>16</v>
      </c>
      <c r="AA7" s="60">
        <v>12</v>
      </c>
      <c r="AB7" s="61">
        <f aca="true" t="shared" si="0" ref="AB7:AB38">SUM(AC7:BG7)</f>
        <v>314</v>
      </c>
      <c r="AC7" s="62">
        <v>10</v>
      </c>
      <c r="AD7" s="53">
        <v>8</v>
      </c>
      <c r="AE7" s="63"/>
      <c r="AF7" s="63" t="s">
        <v>19</v>
      </c>
      <c r="AG7" s="64">
        <v>8</v>
      </c>
      <c r="AH7" s="57">
        <v>16</v>
      </c>
      <c r="AI7" s="57">
        <v>18</v>
      </c>
      <c r="AJ7" s="57">
        <v>22</v>
      </c>
      <c r="AK7" s="64">
        <v>12</v>
      </c>
      <c r="AL7" s="65">
        <v>12</v>
      </c>
      <c r="AM7" s="64">
        <v>10</v>
      </c>
      <c r="AN7" s="63"/>
      <c r="AO7" s="54">
        <v>22</v>
      </c>
      <c r="AP7" s="57">
        <v>14</v>
      </c>
      <c r="AQ7" s="57">
        <v>14</v>
      </c>
      <c r="AR7" s="64">
        <v>6</v>
      </c>
      <c r="AS7" s="65">
        <v>16</v>
      </c>
      <c r="AT7" s="64">
        <v>12</v>
      </c>
      <c r="AU7" s="64">
        <v>6</v>
      </c>
      <c r="AV7" s="54">
        <v>14</v>
      </c>
      <c r="AW7" s="63"/>
      <c r="AX7" s="57">
        <v>24</v>
      </c>
      <c r="AY7" s="64">
        <v>4</v>
      </c>
      <c r="AZ7" s="64">
        <v>4</v>
      </c>
      <c r="BA7" s="57">
        <v>16</v>
      </c>
      <c r="BB7" s="54">
        <v>20</v>
      </c>
      <c r="BC7" s="65">
        <v>8</v>
      </c>
      <c r="BD7" s="57">
        <v>14</v>
      </c>
      <c r="BE7" s="64">
        <v>4</v>
      </c>
      <c r="BF7" s="64"/>
      <c r="BG7" s="64"/>
    </row>
    <row r="8" spans="1:59" ht="12.75">
      <c r="A8" s="51" t="s">
        <v>20</v>
      </c>
      <c r="B8" s="52" t="s">
        <v>21</v>
      </c>
      <c r="C8" s="53">
        <v>4</v>
      </c>
      <c r="D8" s="54">
        <v>16</v>
      </c>
      <c r="E8" s="58">
        <v>12</v>
      </c>
      <c r="F8" s="55"/>
      <c r="G8" s="58">
        <v>8</v>
      </c>
      <c r="H8" s="55"/>
      <c r="I8" s="55"/>
      <c r="J8" s="55"/>
      <c r="K8" s="67"/>
      <c r="L8" s="57">
        <v>12</v>
      </c>
      <c r="M8" s="57">
        <v>16</v>
      </c>
      <c r="N8" s="54">
        <v>26</v>
      </c>
      <c r="O8" s="53"/>
      <c r="P8" s="53"/>
      <c r="Q8" s="57">
        <v>10</v>
      </c>
      <c r="R8" s="58">
        <v>10</v>
      </c>
      <c r="S8" s="54">
        <v>14</v>
      </c>
      <c r="T8" s="54">
        <v>18</v>
      </c>
      <c r="U8" s="53">
        <v>6</v>
      </c>
      <c r="V8" s="57">
        <v>16</v>
      </c>
      <c r="W8" s="53"/>
      <c r="X8" s="58">
        <v>10</v>
      </c>
      <c r="Y8" s="59">
        <v>8</v>
      </c>
      <c r="Z8" s="57">
        <v>16</v>
      </c>
      <c r="AA8" s="60">
        <v>12</v>
      </c>
      <c r="AB8" s="68">
        <f t="shared" si="0"/>
        <v>300</v>
      </c>
      <c r="AC8" s="62">
        <v>10</v>
      </c>
      <c r="AD8" s="53">
        <v>8</v>
      </c>
      <c r="AE8" s="62">
        <v>8</v>
      </c>
      <c r="AF8" s="63"/>
      <c r="AG8" s="53">
        <v>8</v>
      </c>
      <c r="AH8" s="57">
        <v>16</v>
      </c>
      <c r="AI8" s="57">
        <v>18</v>
      </c>
      <c r="AJ8" s="57">
        <v>22</v>
      </c>
      <c r="AK8" s="69"/>
      <c r="AL8" s="57">
        <v>16</v>
      </c>
      <c r="AM8" s="54">
        <v>14</v>
      </c>
      <c r="AN8" s="63"/>
      <c r="AO8" s="54">
        <v>22</v>
      </c>
      <c r="AP8" s="63"/>
      <c r="AQ8" s="57">
        <v>14</v>
      </c>
      <c r="AR8" s="53"/>
      <c r="AS8" s="65">
        <v>16</v>
      </c>
      <c r="AT8" s="53">
        <v>12</v>
      </c>
      <c r="AU8" s="53"/>
      <c r="AV8" s="54">
        <v>14</v>
      </c>
      <c r="AW8" s="57">
        <v>16</v>
      </c>
      <c r="AX8" s="57">
        <v>24</v>
      </c>
      <c r="AY8" s="53">
        <v>4</v>
      </c>
      <c r="AZ8" s="53"/>
      <c r="BA8" s="57">
        <v>16</v>
      </c>
      <c r="BB8" s="54">
        <v>20</v>
      </c>
      <c r="BC8" s="65">
        <v>8</v>
      </c>
      <c r="BD8" s="57">
        <v>14</v>
      </c>
      <c r="BE8" s="64"/>
      <c r="BF8" s="64"/>
      <c r="BG8" s="64"/>
    </row>
    <row r="9" spans="1:59" ht="12.75">
      <c r="A9" s="51" t="s">
        <v>22</v>
      </c>
      <c r="B9" s="52" t="s">
        <v>23</v>
      </c>
      <c r="C9" s="57">
        <v>14</v>
      </c>
      <c r="D9" s="58">
        <v>13</v>
      </c>
      <c r="E9" s="53">
        <v>8</v>
      </c>
      <c r="F9" s="57">
        <v>14</v>
      </c>
      <c r="G9" s="55"/>
      <c r="H9" s="55"/>
      <c r="I9" s="70" t="s">
        <v>24</v>
      </c>
      <c r="J9" s="53">
        <v>6</v>
      </c>
      <c r="K9" s="53">
        <v>6</v>
      </c>
      <c r="L9" s="70" t="s">
        <v>25</v>
      </c>
      <c r="M9" s="58">
        <v>12</v>
      </c>
      <c r="N9" s="53">
        <v>10</v>
      </c>
      <c r="O9" s="54">
        <v>8</v>
      </c>
      <c r="P9" s="58">
        <v>12</v>
      </c>
      <c r="Q9" s="58">
        <v>6</v>
      </c>
      <c r="R9" s="54">
        <v>12</v>
      </c>
      <c r="S9" s="53">
        <v>10</v>
      </c>
      <c r="T9" s="53">
        <v>13</v>
      </c>
      <c r="U9" s="57">
        <v>16</v>
      </c>
      <c r="V9" s="54">
        <v>14</v>
      </c>
      <c r="W9" s="53">
        <v>10</v>
      </c>
      <c r="X9" s="57">
        <v>14</v>
      </c>
      <c r="Y9" s="57">
        <v>12</v>
      </c>
      <c r="Z9" s="53">
        <v>6</v>
      </c>
      <c r="AA9" s="71">
        <v>6</v>
      </c>
      <c r="AB9" s="68">
        <f t="shared" si="0"/>
        <v>297</v>
      </c>
      <c r="AC9" s="63"/>
      <c r="AD9" s="62">
        <v>14</v>
      </c>
      <c r="AE9" s="63"/>
      <c r="AF9" s="62">
        <v>6</v>
      </c>
      <c r="AG9" s="65">
        <v>34</v>
      </c>
      <c r="AH9" s="64">
        <v>6</v>
      </c>
      <c r="AI9" s="63" t="s">
        <v>25</v>
      </c>
      <c r="AJ9" s="64">
        <v>10</v>
      </c>
      <c r="AK9" s="72">
        <v>18</v>
      </c>
      <c r="AL9" s="64">
        <v>4</v>
      </c>
      <c r="AM9" s="63" t="s">
        <v>25</v>
      </c>
      <c r="AN9" s="54">
        <v>12</v>
      </c>
      <c r="AO9" s="64">
        <v>16</v>
      </c>
      <c r="AP9" s="64">
        <v>6</v>
      </c>
      <c r="AQ9" s="54">
        <v>12</v>
      </c>
      <c r="AR9" s="64">
        <v>4</v>
      </c>
      <c r="AS9" s="64">
        <v>14</v>
      </c>
      <c r="AT9" s="57">
        <v>18</v>
      </c>
      <c r="AU9" s="57">
        <v>16</v>
      </c>
      <c r="AV9" s="64">
        <v>8</v>
      </c>
      <c r="AW9" s="65">
        <v>12</v>
      </c>
      <c r="AX9" s="64">
        <v>15</v>
      </c>
      <c r="AY9" s="64">
        <v>12</v>
      </c>
      <c r="AZ9" s="65">
        <v>10</v>
      </c>
      <c r="BA9" s="54">
        <v>14</v>
      </c>
      <c r="BB9" s="64">
        <v>16</v>
      </c>
      <c r="BC9" s="64">
        <v>2</v>
      </c>
      <c r="BD9" s="64">
        <v>4</v>
      </c>
      <c r="BE9" s="54">
        <v>14</v>
      </c>
      <c r="BF9" s="64"/>
      <c r="BG9" s="64"/>
    </row>
    <row r="10" spans="1:59" ht="12.75">
      <c r="A10" s="73" t="s">
        <v>26</v>
      </c>
      <c r="B10" s="52" t="s">
        <v>27</v>
      </c>
      <c r="C10" s="58">
        <v>10</v>
      </c>
      <c r="D10" s="53">
        <v>10</v>
      </c>
      <c r="E10" s="70" t="s">
        <v>25</v>
      </c>
      <c r="F10" s="53">
        <v>6</v>
      </c>
      <c r="G10" s="57">
        <v>12</v>
      </c>
      <c r="H10" s="70" t="s">
        <v>25</v>
      </c>
      <c r="I10" s="53">
        <v>6</v>
      </c>
      <c r="J10" s="53">
        <v>8</v>
      </c>
      <c r="K10" s="53">
        <v>8</v>
      </c>
      <c r="L10" s="58">
        <v>8</v>
      </c>
      <c r="M10" s="74" t="s">
        <v>25</v>
      </c>
      <c r="N10" s="53">
        <v>22</v>
      </c>
      <c r="O10" s="53">
        <v>4</v>
      </c>
      <c r="P10" s="53">
        <v>4</v>
      </c>
      <c r="Q10" s="53">
        <v>4</v>
      </c>
      <c r="R10" s="53">
        <v>8</v>
      </c>
      <c r="S10" s="53">
        <v>7</v>
      </c>
      <c r="T10" s="58">
        <v>16</v>
      </c>
      <c r="U10" s="53">
        <v>2</v>
      </c>
      <c r="V10" s="53">
        <v>10</v>
      </c>
      <c r="W10" s="53">
        <v>14</v>
      </c>
      <c r="X10" s="55"/>
      <c r="Y10" s="75">
        <v>10</v>
      </c>
      <c r="Z10" s="53">
        <v>2</v>
      </c>
      <c r="AA10" s="76">
        <v>8</v>
      </c>
      <c r="AB10" s="68">
        <f t="shared" si="0"/>
        <v>257</v>
      </c>
      <c r="AC10" s="53">
        <v>4</v>
      </c>
      <c r="AD10" s="53">
        <v>10</v>
      </c>
      <c r="AE10" s="53">
        <v>4</v>
      </c>
      <c r="AF10" s="57">
        <v>10</v>
      </c>
      <c r="AG10" s="64">
        <v>28</v>
      </c>
      <c r="AH10" s="65">
        <v>12</v>
      </c>
      <c r="AI10" s="72">
        <v>15</v>
      </c>
      <c r="AJ10" s="63" t="s">
        <v>25</v>
      </c>
      <c r="AK10" s="57">
        <v>20</v>
      </c>
      <c r="AL10" s="64">
        <v>10</v>
      </c>
      <c r="AM10" s="64">
        <v>5</v>
      </c>
      <c r="AN10" s="65">
        <v>10</v>
      </c>
      <c r="AO10" s="64">
        <v>4</v>
      </c>
      <c r="AP10" s="64">
        <v>4</v>
      </c>
      <c r="AQ10" s="65">
        <v>10</v>
      </c>
      <c r="AR10" s="63" t="s">
        <v>25</v>
      </c>
      <c r="AS10" s="64">
        <v>6</v>
      </c>
      <c r="AT10" s="64">
        <v>6</v>
      </c>
      <c r="AU10" s="63" t="s">
        <v>25</v>
      </c>
      <c r="AV10" s="65">
        <v>12</v>
      </c>
      <c r="AW10" s="64">
        <v>4</v>
      </c>
      <c r="AX10" s="64">
        <v>15</v>
      </c>
      <c r="AY10" s="63" t="s">
        <v>25</v>
      </c>
      <c r="AZ10" s="57">
        <v>14</v>
      </c>
      <c r="BA10" s="65">
        <v>12</v>
      </c>
      <c r="BB10" s="64">
        <v>14</v>
      </c>
      <c r="BC10" s="54">
        <v>10</v>
      </c>
      <c r="BD10" s="64">
        <v>6</v>
      </c>
      <c r="BE10" s="65">
        <v>12</v>
      </c>
      <c r="BF10" s="64"/>
      <c r="BG10" s="64"/>
    </row>
    <row r="11" spans="1:59" ht="12.75">
      <c r="A11" s="51" t="s">
        <v>26</v>
      </c>
      <c r="B11" s="52" t="s">
        <v>28</v>
      </c>
      <c r="C11" s="58">
        <v>10</v>
      </c>
      <c r="D11" s="53">
        <v>10</v>
      </c>
      <c r="E11" s="70" t="s">
        <v>25</v>
      </c>
      <c r="F11" s="53">
        <v>6</v>
      </c>
      <c r="G11" s="57">
        <v>12</v>
      </c>
      <c r="H11" s="70" t="s">
        <v>25</v>
      </c>
      <c r="I11" s="53">
        <v>6</v>
      </c>
      <c r="J11" s="53">
        <v>8</v>
      </c>
      <c r="K11" s="53">
        <v>8</v>
      </c>
      <c r="L11" s="58">
        <v>8</v>
      </c>
      <c r="M11" s="53">
        <v>2</v>
      </c>
      <c r="N11" s="53">
        <v>22</v>
      </c>
      <c r="O11" s="53">
        <v>4</v>
      </c>
      <c r="P11" s="53">
        <v>4</v>
      </c>
      <c r="Q11" s="55"/>
      <c r="R11" s="53">
        <v>8</v>
      </c>
      <c r="S11" s="53">
        <v>7</v>
      </c>
      <c r="T11" s="58">
        <v>16</v>
      </c>
      <c r="U11" s="53">
        <v>2</v>
      </c>
      <c r="V11" s="53">
        <v>10</v>
      </c>
      <c r="W11" s="53">
        <v>14</v>
      </c>
      <c r="X11" s="55"/>
      <c r="Y11" s="75">
        <v>10</v>
      </c>
      <c r="Z11" s="53">
        <v>2</v>
      </c>
      <c r="AA11" s="76">
        <v>8</v>
      </c>
      <c r="AB11" s="68">
        <f t="shared" si="0"/>
        <v>257</v>
      </c>
      <c r="AC11" s="53">
        <v>4</v>
      </c>
      <c r="AD11" s="53">
        <v>10</v>
      </c>
      <c r="AE11" s="53">
        <v>4</v>
      </c>
      <c r="AF11" s="57">
        <v>10</v>
      </c>
      <c r="AG11" s="64">
        <v>28</v>
      </c>
      <c r="AH11" s="65">
        <v>12</v>
      </c>
      <c r="AI11" s="72">
        <v>15</v>
      </c>
      <c r="AJ11" s="63" t="s">
        <v>25</v>
      </c>
      <c r="AK11" s="57">
        <v>20</v>
      </c>
      <c r="AL11" s="64">
        <v>10</v>
      </c>
      <c r="AM11" s="64">
        <v>5</v>
      </c>
      <c r="AN11" s="65">
        <v>10</v>
      </c>
      <c r="AO11" s="64">
        <v>4</v>
      </c>
      <c r="AP11" s="64">
        <v>4</v>
      </c>
      <c r="AQ11" s="65">
        <v>10</v>
      </c>
      <c r="AR11" s="63" t="s">
        <v>25</v>
      </c>
      <c r="AS11" s="64">
        <v>6</v>
      </c>
      <c r="AT11" s="64">
        <v>6</v>
      </c>
      <c r="AU11" s="63" t="s">
        <v>25</v>
      </c>
      <c r="AV11" s="65">
        <v>12</v>
      </c>
      <c r="AW11" s="64">
        <v>4</v>
      </c>
      <c r="AX11" s="64">
        <v>15</v>
      </c>
      <c r="AY11" s="63" t="s">
        <v>25</v>
      </c>
      <c r="AZ11" s="57">
        <v>14</v>
      </c>
      <c r="BA11" s="65">
        <v>12</v>
      </c>
      <c r="BB11" s="64">
        <v>14</v>
      </c>
      <c r="BC11" s="54">
        <v>10</v>
      </c>
      <c r="BD11" s="64">
        <v>6</v>
      </c>
      <c r="BE11" s="65">
        <v>12</v>
      </c>
      <c r="BF11" s="64"/>
      <c r="BG11" s="64"/>
    </row>
    <row r="12" spans="1:59" ht="12.75">
      <c r="A12" s="51" t="s">
        <v>29</v>
      </c>
      <c r="B12" s="52" t="s">
        <v>30</v>
      </c>
      <c r="C12" s="77"/>
      <c r="D12" s="53">
        <v>8</v>
      </c>
      <c r="E12" s="77"/>
      <c r="F12" s="77"/>
      <c r="G12" s="77"/>
      <c r="H12" s="53"/>
      <c r="I12" s="53"/>
      <c r="J12" s="53"/>
      <c r="K12" s="57">
        <v>16</v>
      </c>
      <c r="L12" s="53"/>
      <c r="M12" s="53">
        <v>6</v>
      </c>
      <c r="N12" s="53">
        <v>16</v>
      </c>
      <c r="O12" s="53"/>
      <c r="P12" s="54">
        <v>14</v>
      </c>
      <c r="Q12" s="53"/>
      <c r="R12" s="53"/>
      <c r="S12" s="53"/>
      <c r="T12" s="53">
        <v>4</v>
      </c>
      <c r="U12" s="53"/>
      <c r="V12" s="53"/>
      <c r="W12" s="53">
        <v>12</v>
      </c>
      <c r="X12" s="53"/>
      <c r="Y12" s="53"/>
      <c r="Z12" s="53"/>
      <c r="AA12" s="71"/>
      <c r="AB12" s="68">
        <f t="shared" si="0"/>
        <v>256</v>
      </c>
      <c r="AC12" s="63"/>
      <c r="AD12" s="78">
        <v>18</v>
      </c>
      <c r="AE12" s="63"/>
      <c r="AF12" s="63"/>
      <c r="AG12" s="72">
        <v>36</v>
      </c>
      <c r="AH12" s="63"/>
      <c r="AI12" s="64"/>
      <c r="AJ12" s="64">
        <v>14</v>
      </c>
      <c r="AK12" s="64"/>
      <c r="AL12" s="64">
        <v>8</v>
      </c>
      <c r="AM12" s="64">
        <v>8</v>
      </c>
      <c r="AN12" s="57">
        <v>14</v>
      </c>
      <c r="AO12" s="65">
        <v>20</v>
      </c>
      <c r="AP12" s="64"/>
      <c r="AQ12" s="64">
        <v>6</v>
      </c>
      <c r="AR12" s="57">
        <v>12</v>
      </c>
      <c r="AS12" s="57">
        <v>20</v>
      </c>
      <c r="AT12" s="54">
        <v>16</v>
      </c>
      <c r="AU12" s="65">
        <v>12</v>
      </c>
      <c r="AV12" s="64">
        <v>10</v>
      </c>
      <c r="AW12" s="54">
        <v>14</v>
      </c>
      <c r="AX12" s="65">
        <v>20</v>
      </c>
      <c r="AY12" s="64"/>
      <c r="AZ12" s="64"/>
      <c r="BA12" s="64"/>
      <c r="BB12" s="65">
        <v>18</v>
      </c>
      <c r="BC12" s="64"/>
      <c r="BD12" s="65">
        <v>10</v>
      </c>
      <c r="BE12" s="64"/>
      <c r="BF12" s="64"/>
      <c r="BG12" s="64"/>
    </row>
    <row r="13" spans="1:59" ht="12.75">
      <c r="A13" s="79">
        <v>7</v>
      </c>
      <c r="B13" s="80" t="s">
        <v>31</v>
      </c>
      <c r="C13" s="55"/>
      <c r="D13" s="57">
        <v>18</v>
      </c>
      <c r="E13" s="57">
        <v>16</v>
      </c>
      <c r="F13" s="54">
        <v>12</v>
      </c>
      <c r="G13" s="70" t="s">
        <v>32</v>
      </c>
      <c r="H13" s="54">
        <v>12</v>
      </c>
      <c r="I13" s="54">
        <v>10</v>
      </c>
      <c r="J13" s="57">
        <v>14</v>
      </c>
      <c r="K13" s="53">
        <v>10</v>
      </c>
      <c r="L13" s="70" t="s">
        <v>32</v>
      </c>
      <c r="M13" s="54">
        <v>14</v>
      </c>
      <c r="N13" s="53">
        <v>14</v>
      </c>
      <c r="O13" s="57">
        <v>10</v>
      </c>
      <c r="P13" s="53">
        <v>8</v>
      </c>
      <c r="Q13" s="54">
        <v>8</v>
      </c>
      <c r="R13" s="70" t="s">
        <v>24</v>
      </c>
      <c r="S13" s="53">
        <v>7</v>
      </c>
      <c r="T13" s="53">
        <v>7</v>
      </c>
      <c r="U13" s="53">
        <v>10</v>
      </c>
      <c r="V13" s="53">
        <v>6</v>
      </c>
      <c r="W13" s="54">
        <v>18</v>
      </c>
      <c r="X13" s="53">
        <v>8</v>
      </c>
      <c r="Y13" s="53">
        <v>6</v>
      </c>
      <c r="Z13" s="59">
        <v>12</v>
      </c>
      <c r="AA13" s="81">
        <v>10</v>
      </c>
      <c r="AB13" s="82">
        <f t="shared" si="0"/>
        <v>218</v>
      </c>
      <c r="AC13" s="63"/>
      <c r="AD13" s="53">
        <v>6</v>
      </c>
      <c r="AE13" s="53">
        <v>6</v>
      </c>
      <c r="AF13" s="64">
        <v>3</v>
      </c>
      <c r="AG13" s="64">
        <v>24</v>
      </c>
      <c r="AH13" s="64">
        <v>8</v>
      </c>
      <c r="AI13" s="64">
        <v>10</v>
      </c>
      <c r="AJ13" s="64">
        <v>12</v>
      </c>
      <c r="AK13" s="64">
        <v>10</v>
      </c>
      <c r="AL13" s="64">
        <v>6</v>
      </c>
      <c r="AM13" s="63"/>
      <c r="AN13" s="64">
        <v>5</v>
      </c>
      <c r="AO13" s="64">
        <v>7</v>
      </c>
      <c r="AP13" s="63"/>
      <c r="AQ13" s="64">
        <v>8</v>
      </c>
      <c r="AR13" s="63"/>
      <c r="AS13" s="64">
        <v>10</v>
      </c>
      <c r="AT13" s="65">
        <v>14</v>
      </c>
      <c r="AU13" s="64">
        <v>8</v>
      </c>
      <c r="AV13" s="64"/>
      <c r="AW13" s="64">
        <v>8</v>
      </c>
      <c r="AX13" s="64">
        <v>18</v>
      </c>
      <c r="AY13" s="64">
        <v>10</v>
      </c>
      <c r="AZ13" s="64">
        <v>6</v>
      </c>
      <c r="BA13" s="64">
        <v>6</v>
      </c>
      <c r="BB13" s="64">
        <v>12</v>
      </c>
      <c r="BC13" s="64">
        <v>5</v>
      </c>
      <c r="BD13" s="64">
        <v>8</v>
      </c>
      <c r="BE13" s="64">
        <v>8</v>
      </c>
      <c r="BF13" s="64"/>
      <c r="BG13" s="64"/>
    </row>
    <row r="14" spans="1:59" ht="12.75">
      <c r="A14" s="79">
        <v>8</v>
      </c>
      <c r="B14" s="80" t="s">
        <v>33</v>
      </c>
      <c r="C14" s="77"/>
      <c r="D14" s="77"/>
      <c r="E14" s="77"/>
      <c r="F14" s="77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2">
        <f t="shared" si="0"/>
        <v>214</v>
      </c>
      <c r="AC14" s="63"/>
      <c r="AD14" s="63"/>
      <c r="AE14" s="63"/>
      <c r="AF14" s="63"/>
      <c r="AG14" s="64">
        <v>4</v>
      </c>
      <c r="AH14" s="64">
        <v>10</v>
      </c>
      <c r="AI14" s="72">
        <v>15</v>
      </c>
      <c r="AJ14" s="54">
        <v>20</v>
      </c>
      <c r="AK14" s="64">
        <v>6</v>
      </c>
      <c r="AL14" s="64"/>
      <c r="AM14" s="65">
        <v>12</v>
      </c>
      <c r="AN14" s="64">
        <v>2</v>
      </c>
      <c r="AO14" s="64">
        <v>13</v>
      </c>
      <c r="AP14" s="54">
        <v>12</v>
      </c>
      <c r="AQ14" s="64"/>
      <c r="AR14" s="65">
        <v>8</v>
      </c>
      <c r="AS14" s="54">
        <v>18</v>
      </c>
      <c r="AT14" s="64">
        <v>10</v>
      </c>
      <c r="AU14" s="64"/>
      <c r="AV14" s="64">
        <v>6</v>
      </c>
      <c r="AW14" s="65">
        <v>12</v>
      </c>
      <c r="AX14" s="64"/>
      <c r="AY14" s="54">
        <v>16</v>
      </c>
      <c r="AZ14" s="54">
        <v>12</v>
      </c>
      <c r="BA14" s="64"/>
      <c r="BB14" s="64">
        <v>4</v>
      </c>
      <c r="BC14" s="57">
        <v>12</v>
      </c>
      <c r="BD14" s="54">
        <v>12</v>
      </c>
      <c r="BE14" s="64">
        <v>10</v>
      </c>
      <c r="BF14" s="64"/>
      <c r="BG14" s="64"/>
    </row>
    <row r="15" spans="1:59" ht="12.75">
      <c r="A15" s="79">
        <v>9</v>
      </c>
      <c r="B15" s="80" t="s">
        <v>34</v>
      </c>
      <c r="C15" s="77"/>
      <c r="D15" s="53">
        <v>8</v>
      </c>
      <c r="E15" s="77"/>
      <c r="F15" s="77"/>
      <c r="G15" s="77"/>
      <c r="H15" s="56"/>
      <c r="I15" s="53"/>
      <c r="J15" s="53"/>
      <c r="K15" s="57">
        <v>16</v>
      </c>
      <c r="L15" s="53"/>
      <c r="M15" s="53">
        <v>6</v>
      </c>
      <c r="N15" s="53">
        <v>16</v>
      </c>
      <c r="O15" s="53"/>
      <c r="P15" s="54">
        <v>14</v>
      </c>
      <c r="Q15" s="53"/>
      <c r="R15" s="53"/>
      <c r="S15" s="53"/>
      <c r="T15" s="53">
        <v>4</v>
      </c>
      <c r="U15" s="53"/>
      <c r="V15" s="53"/>
      <c r="W15" s="53">
        <v>12</v>
      </c>
      <c r="X15" s="53"/>
      <c r="Y15" s="53"/>
      <c r="Z15" s="53"/>
      <c r="AA15" s="71"/>
      <c r="AB15" s="82">
        <f t="shared" si="0"/>
        <v>208</v>
      </c>
      <c r="AC15" s="63"/>
      <c r="AD15" s="78">
        <v>18</v>
      </c>
      <c r="AE15" s="63"/>
      <c r="AF15" s="63"/>
      <c r="AG15" s="72">
        <v>36</v>
      </c>
      <c r="AH15" s="63"/>
      <c r="AI15" s="64"/>
      <c r="AJ15" s="64">
        <v>14</v>
      </c>
      <c r="AK15" s="64"/>
      <c r="AL15" s="64">
        <v>8</v>
      </c>
      <c r="AM15" s="64">
        <v>8</v>
      </c>
      <c r="AN15" s="64"/>
      <c r="AO15" s="65">
        <v>20</v>
      </c>
      <c r="AP15" s="64"/>
      <c r="AQ15" s="64"/>
      <c r="AR15" s="57">
        <v>12</v>
      </c>
      <c r="AS15" s="57">
        <v>20</v>
      </c>
      <c r="AT15" s="54">
        <v>16</v>
      </c>
      <c r="AU15" s="65">
        <v>12</v>
      </c>
      <c r="AV15" s="64">
        <v>10</v>
      </c>
      <c r="AW15" s="54">
        <v>14</v>
      </c>
      <c r="AX15" s="65">
        <v>20</v>
      </c>
      <c r="AY15" s="64"/>
      <c r="AZ15" s="64"/>
      <c r="BA15" s="64"/>
      <c r="BB15" s="64"/>
      <c r="BC15" s="64"/>
      <c r="BD15" s="64"/>
      <c r="BE15" s="64"/>
      <c r="BF15" s="64"/>
      <c r="BG15" s="64"/>
    </row>
    <row r="16" spans="1:59" ht="12.75">
      <c r="A16" s="79">
        <v>10</v>
      </c>
      <c r="B16" s="80" t="s">
        <v>35</v>
      </c>
      <c r="C16" s="55"/>
      <c r="D16" s="57">
        <v>18</v>
      </c>
      <c r="E16" s="57">
        <v>16</v>
      </c>
      <c r="F16" s="54">
        <v>12</v>
      </c>
      <c r="G16" s="70" t="s">
        <v>32</v>
      </c>
      <c r="H16" s="54">
        <v>12</v>
      </c>
      <c r="I16" s="54">
        <v>10</v>
      </c>
      <c r="J16" s="57">
        <v>14</v>
      </c>
      <c r="K16" s="53">
        <v>10</v>
      </c>
      <c r="L16" s="70" t="s">
        <v>32</v>
      </c>
      <c r="M16" s="54">
        <v>14</v>
      </c>
      <c r="N16" s="53">
        <v>14</v>
      </c>
      <c r="O16" s="57">
        <v>10</v>
      </c>
      <c r="P16" s="53">
        <v>8</v>
      </c>
      <c r="Q16" s="54">
        <v>8</v>
      </c>
      <c r="R16" s="70" t="s">
        <v>24</v>
      </c>
      <c r="S16" s="53">
        <v>7</v>
      </c>
      <c r="T16" s="53">
        <v>7</v>
      </c>
      <c r="U16" s="53">
        <v>10</v>
      </c>
      <c r="V16" s="53">
        <v>6</v>
      </c>
      <c r="W16" s="54">
        <v>18</v>
      </c>
      <c r="X16" s="53">
        <v>8</v>
      </c>
      <c r="Y16" s="53">
        <v>6</v>
      </c>
      <c r="Z16" s="59">
        <v>12</v>
      </c>
      <c r="AA16" s="81">
        <v>10</v>
      </c>
      <c r="AB16" s="82">
        <f t="shared" si="0"/>
        <v>204</v>
      </c>
      <c r="AC16" s="63"/>
      <c r="AD16" s="53">
        <v>6</v>
      </c>
      <c r="AE16" s="53">
        <v>6</v>
      </c>
      <c r="AF16" s="64">
        <v>3</v>
      </c>
      <c r="AG16" s="63"/>
      <c r="AH16" s="64">
        <v>8</v>
      </c>
      <c r="AI16" s="64">
        <v>10</v>
      </c>
      <c r="AJ16" s="64">
        <v>12</v>
      </c>
      <c r="AK16" s="64">
        <v>10</v>
      </c>
      <c r="AL16" s="64">
        <v>6</v>
      </c>
      <c r="AM16" s="63"/>
      <c r="AN16" s="64">
        <v>5</v>
      </c>
      <c r="AO16" s="64">
        <v>7</v>
      </c>
      <c r="AP16" s="63"/>
      <c r="AQ16" s="64">
        <v>8</v>
      </c>
      <c r="AR16" s="54">
        <v>10</v>
      </c>
      <c r="AS16" s="64">
        <v>10</v>
      </c>
      <c r="AT16" s="65">
        <v>14</v>
      </c>
      <c r="AU16" s="64">
        <v>8</v>
      </c>
      <c r="AV16" s="64"/>
      <c r="AW16" s="64">
        <v>8</v>
      </c>
      <c r="AX16" s="64">
        <v>18</v>
      </c>
      <c r="AY16" s="64">
        <v>10</v>
      </c>
      <c r="AZ16" s="64">
        <v>6</v>
      </c>
      <c r="BA16" s="64">
        <v>6</v>
      </c>
      <c r="BB16" s="64">
        <v>12</v>
      </c>
      <c r="BC16" s="64">
        <v>5</v>
      </c>
      <c r="BD16" s="64">
        <v>8</v>
      </c>
      <c r="BE16" s="64">
        <v>8</v>
      </c>
      <c r="BF16" s="64"/>
      <c r="BG16" s="64"/>
    </row>
    <row r="17" spans="1:59" ht="12.75">
      <c r="A17" s="79">
        <v>11</v>
      </c>
      <c r="B17" s="85" t="s">
        <v>36</v>
      </c>
      <c r="C17" s="53">
        <v>6</v>
      </c>
      <c r="D17" s="77"/>
      <c r="E17" s="77"/>
      <c r="F17" s="58">
        <v>10</v>
      </c>
      <c r="G17" s="53">
        <v>4</v>
      </c>
      <c r="H17" s="77"/>
      <c r="I17" s="77"/>
      <c r="J17" s="54">
        <v>12</v>
      </c>
      <c r="K17" s="53"/>
      <c r="L17" s="53"/>
      <c r="M17" s="53"/>
      <c r="N17" s="53">
        <v>18</v>
      </c>
      <c r="O17" s="53">
        <v>2</v>
      </c>
      <c r="P17" s="53"/>
      <c r="Q17" s="53"/>
      <c r="R17" s="53">
        <v>6</v>
      </c>
      <c r="S17" s="53"/>
      <c r="T17" s="53"/>
      <c r="U17" s="57">
        <v>16</v>
      </c>
      <c r="V17" s="53"/>
      <c r="W17" s="53">
        <v>2</v>
      </c>
      <c r="X17" s="53"/>
      <c r="Y17" s="53"/>
      <c r="Z17" s="53"/>
      <c r="AA17" s="71"/>
      <c r="AB17" s="82">
        <f t="shared" si="0"/>
        <v>195</v>
      </c>
      <c r="AC17" s="72">
        <v>12</v>
      </c>
      <c r="AD17" s="63"/>
      <c r="AE17" s="72">
        <v>10</v>
      </c>
      <c r="AF17" s="64">
        <v>3</v>
      </c>
      <c r="AG17" s="64">
        <v>22</v>
      </c>
      <c r="AH17" s="64">
        <v>4</v>
      </c>
      <c r="AI17" s="65">
        <v>12</v>
      </c>
      <c r="AJ17" s="63"/>
      <c r="AK17" s="64">
        <v>14</v>
      </c>
      <c r="AL17" s="54">
        <v>14</v>
      </c>
      <c r="AM17" s="57">
        <v>16</v>
      </c>
      <c r="AN17" s="63"/>
      <c r="AO17" s="57">
        <v>24</v>
      </c>
      <c r="AP17" s="63"/>
      <c r="AQ17" s="64">
        <v>4</v>
      </c>
      <c r="AR17" s="64">
        <v>6</v>
      </c>
      <c r="AS17" s="64"/>
      <c r="AT17" s="64"/>
      <c r="AU17" s="54">
        <v>14</v>
      </c>
      <c r="AV17" s="64"/>
      <c r="AW17" s="64">
        <v>10</v>
      </c>
      <c r="AX17" s="64"/>
      <c r="AY17" s="65">
        <v>14</v>
      </c>
      <c r="AZ17" s="64"/>
      <c r="BA17" s="64"/>
      <c r="BB17" s="64"/>
      <c r="BC17" s="64"/>
      <c r="BD17" s="64"/>
      <c r="BE17" s="57">
        <v>16</v>
      </c>
      <c r="BF17" s="64"/>
      <c r="BG17" s="64"/>
    </row>
    <row r="18" spans="1:59" ht="12.75">
      <c r="A18" s="79">
        <v>12</v>
      </c>
      <c r="B18" s="80" t="s">
        <v>37</v>
      </c>
      <c r="C18" s="77"/>
      <c r="D18" s="77"/>
      <c r="E18" s="77"/>
      <c r="F18" s="77"/>
      <c r="G18" s="86"/>
      <c r="H18" s="87"/>
      <c r="I18" s="6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64"/>
      <c r="W18" s="64"/>
      <c r="X18" s="64"/>
      <c r="Y18" s="64"/>
      <c r="Z18" s="64"/>
      <c r="AA18" s="88"/>
      <c r="AB18" s="82">
        <f t="shared" si="0"/>
        <v>170</v>
      </c>
      <c r="AC18" s="63"/>
      <c r="AD18" s="63"/>
      <c r="AE18" s="63"/>
      <c r="AF18" s="63"/>
      <c r="AG18" s="64"/>
      <c r="AH18" s="64">
        <v>6</v>
      </c>
      <c r="AI18" s="64">
        <v>2</v>
      </c>
      <c r="AJ18" s="53"/>
      <c r="AK18" s="72">
        <v>18</v>
      </c>
      <c r="AL18" s="64">
        <v>4</v>
      </c>
      <c r="AM18" s="64">
        <v>2</v>
      </c>
      <c r="AN18" s="54">
        <v>12</v>
      </c>
      <c r="AO18" s="64"/>
      <c r="AP18" s="64">
        <v>6</v>
      </c>
      <c r="AQ18" s="54">
        <v>12</v>
      </c>
      <c r="AR18" s="64">
        <v>4</v>
      </c>
      <c r="AS18" s="64"/>
      <c r="AT18" s="57">
        <v>18</v>
      </c>
      <c r="AU18" s="57">
        <v>16</v>
      </c>
      <c r="AV18" s="64">
        <v>8</v>
      </c>
      <c r="AW18" s="64"/>
      <c r="AX18" s="64"/>
      <c r="AY18" s="64">
        <v>12</v>
      </c>
      <c r="AZ18" s="65">
        <v>10</v>
      </c>
      <c r="BA18" s="54">
        <v>14</v>
      </c>
      <c r="BB18" s="64"/>
      <c r="BC18" s="64"/>
      <c r="BD18" s="54">
        <v>12</v>
      </c>
      <c r="BE18" s="54">
        <v>14</v>
      </c>
      <c r="BF18" s="64"/>
      <c r="BG18" s="64"/>
    </row>
    <row r="19" spans="1:59" ht="12.75">
      <c r="A19" s="79">
        <v>13</v>
      </c>
      <c r="B19" s="80" t="s">
        <v>38</v>
      </c>
      <c r="C19" s="53">
        <v>4</v>
      </c>
      <c r="D19" s="77"/>
      <c r="E19" s="58">
        <v>12</v>
      </c>
      <c r="F19" s="55"/>
      <c r="G19" s="58">
        <v>8</v>
      </c>
      <c r="H19" s="55"/>
      <c r="I19" s="55"/>
      <c r="J19" s="83"/>
      <c r="K19" s="67"/>
      <c r="L19" s="57">
        <v>12</v>
      </c>
      <c r="M19" s="57">
        <v>16</v>
      </c>
      <c r="N19" s="58">
        <v>24</v>
      </c>
      <c r="O19" s="53"/>
      <c r="P19" s="53">
        <v>10</v>
      </c>
      <c r="Q19" s="57">
        <v>10</v>
      </c>
      <c r="R19" s="58">
        <v>10</v>
      </c>
      <c r="S19" s="54">
        <v>14</v>
      </c>
      <c r="T19" s="57">
        <v>21</v>
      </c>
      <c r="U19" s="89">
        <v>6</v>
      </c>
      <c r="V19" s="57">
        <v>16</v>
      </c>
      <c r="W19" s="58">
        <v>16</v>
      </c>
      <c r="X19" s="53">
        <v>4</v>
      </c>
      <c r="Y19" s="90"/>
      <c r="Z19" s="90"/>
      <c r="AA19" s="91"/>
      <c r="AB19" s="82">
        <f t="shared" si="0"/>
        <v>150</v>
      </c>
      <c r="AC19" s="63"/>
      <c r="AD19" s="63"/>
      <c r="AE19" s="62">
        <v>8</v>
      </c>
      <c r="AF19" s="63"/>
      <c r="AG19" s="57">
        <v>38</v>
      </c>
      <c r="AH19" s="63"/>
      <c r="AI19" s="64"/>
      <c r="AJ19" s="64"/>
      <c r="AK19" s="64"/>
      <c r="AL19" s="57">
        <v>16</v>
      </c>
      <c r="AM19" s="54">
        <v>14</v>
      </c>
      <c r="AN19" s="64"/>
      <c r="AO19" s="64"/>
      <c r="AP19" s="64"/>
      <c r="AQ19" s="64"/>
      <c r="AR19" s="64"/>
      <c r="AS19" s="64">
        <v>4</v>
      </c>
      <c r="AT19" s="64"/>
      <c r="AU19" s="64"/>
      <c r="AV19" s="64"/>
      <c r="AW19" s="57">
        <v>16</v>
      </c>
      <c r="AX19" s="72">
        <v>22</v>
      </c>
      <c r="AY19" s="64">
        <v>8</v>
      </c>
      <c r="AZ19" s="64"/>
      <c r="BA19" s="64"/>
      <c r="BB19" s="64">
        <v>8</v>
      </c>
      <c r="BC19" s="64"/>
      <c r="BD19" s="64"/>
      <c r="BE19" s="57">
        <v>16</v>
      </c>
      <c r="BF19" s="64"/>
      <c r="BG19" s="64"/>
    </row>
    <row r="20" spans="1:59" ht="12.75">
      <c r="A20" s="79">
        <v>14</v>
      </c>
      <c r="B20" s="80" t="s">
        <v>39</v>
      </c>
      <c r="C20" s="77"/>
      <c r="D20" s="77"/>
      <c r="E20" s="77"/>
      <c r="F20" s="77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82">
        <f t="shared" si="0"/>
        <v>142</v>
      </c>
      <c r="AC20" s="63"/>
      <c r="AD20" s="63"/>
      <c r="AE20" s="63"/>
      <c r="AF20" s="63"/>
      <c r="AG20" s="64"/>
      <c r="AH20" s="64"/>
      <c r="AI20" s="72">
        <v>15</v>
      </c>
      <c r="AJ20" s="54">
        <v>20</v>
      </c>
      <c r="AK20" s="64">
        <v>6</v>
      </c>
      <c r="AL20" s="64"/>
      <c r="AM20" s="65">
        <v>12</v>
      </c>
      <c r="AN20" s="64"/>
      <c r="AO20" s="64">
        <v>13</v>
      </c>
      <c r="AP20" s="54">
        <v>12</v>
      </c>
      <c r="AQ20" s="64"/>
      <c r="AR20" s="65">
        <v>8</v>
      </c>
      <c r="AS20" s="64"/>
      <c r="AT20" s="64">
        <v>10</v>
      </c>
      <c r="AU20" s="64"/>
      <c r="AV20" s="64">
        <v>6</v>
      </c>
      <c r="AW20" s="64"/>
      <c r="AX20" s="64"/>
      <c r="AY20" s="54">
        <v>16</v>
      </c>
      <c r="AZ20" s="54">
        <v>12</v>
      </c>
      <c r="BA20" s="64"/>
      <c r="BB20" s="64"/>
      <c r="BC20" s="57">
        <v>12</v>
      </c>
      <c r="BD20" s="64"/>
      <c r="BE20" s="64"/>
      <c r="BF20" s="64"/>
      <c r="BG20" s="64"/>
    </row>
    <row r="21" spans="1:59" ht="12.75">
      <c r="A21" s="79">
        <v>15</v>
      </c>
      <c r="B21" s="80" t="s">
        <v>40</v>
      </c>
      <c r="C21" s="55"/>
      <c r="D21" s="53">
        <v>4</v>
      </c>
      <c r="E21" s="53">
        <v>6</v>
      </c>
      <c r="F21" s="53">
        <v>4</v>
      </c>
      <c r="G21" s="55"/>
      <c r="H21" s="55"/>
      <c r="I21" s="55"/>
      <c r="J21" s="83"/>
      <c r="K21" s="58">
        <v>12</v>
      </c>
      <c r="L21" s="54">
        <v>10</v>
      </c>
      <c r="M21" s="53">
        <v>9</v>
      </c>
      <c r="N21" s="53"/>
      <c r="O21" s="53"/>
      <c r="P21" s="53">
        <v>2</v>
      </c>
      <c r="Q21" s="53"/>
      <c r="R21" s="53"/>
      <c r="S21" s="53">
        <v>4</v>
      </c>
      <c r="T21" s="57">
        <v>21</v>
      </c>
      <c r="U21" s="53"/>
      <c r="V21" s="53">
        <v>8</v>
      </c>
      <c r="W21" s="53">
        <v>4</v>
      </c>
      <c r="X21" s="53"/>
      <c r="Y21" s="53"/>
      <c r="Z21" s="53">
        <v>10</v>
      </c>
      <c r="AA21" s="71"/>
      <c r="AB21" s="82">
        <f t="shared" si="0"/>
        <v>127</v>
      </c>
      <c r="AC21" s="53">
        <v>8</v>
      </c>
      <c r="AD21" s="63"/>
      <c r="AE21" s="53">
        <v>2</v>
      </c>
      <c r="AF21" s="72">
        <v>8</v>
      </c>
      <c r="AG21" s="63"/>
      <c r="AH21" s="54">
        <v>14</v>
      </c>
      <c r="AI21" s="64">
        <v>6</v>
      </c>
      <c r="AJ21" s="65">
        <v>18</v>
      </c>
      <c r="AK21" s="64">
        <v>8</v>
      </c>
      <c r="AL21" s="63"/>
      <c r="AM21" s="63"/>
      <c r="AN21" s="64"/>
      <c r="AO21" s="64">
        <v>7</v>
      </c>
      <c r="AP21" s="64"/>
      <c r="AQ21" s="64"/>
      <c r="AR21" s="64"/>
      <c r="AS21" s="64"/>
      <c r="AT21" s="64">
        <v>8</v>
      </c>
      <c r="AU21" s="64">
        <v>4</v>
      </c>
      <c r="AV21" s="64"/>
      <c r="AW21" s="64">
        <v>6</v>
      </c>
      <c r="AX21" s="64">
        <v>8</v>
      </c>
      <c r="AY21" s="57">
        <v>18</v>
      </c>
      <c r="AZ21" s="64">
        <v>2</v>
      </c>
      <c r="BA21" s="64">
        <v>4</v>
      </c>
      <c r="BB21" s="64"/>
      <c r="BC21" s="64"/>
      <c r="BD21" s="64"/>
      <c r="BE21" s="64">
        <v>6</v>
      </c>
      <c r="BF21" s="64"/>
      <c r="BG21" s="64"/>
    </row>
    <row r="22" spans="1:59" ht="12.75">
      <c r="A22" s="79">
        <v>16</v>
      </c>
      <c r="B22" s="85" t="s">
        <v>41</v>
      </c>
      <c r="C22" s="77"/>
      <c r="D22" s="64">
        <v>6</v>
      </c>
      <c r="E22" s="77"/>
      <c r="F22" s="77"/>
      <c r="G22" s="77"/>
      <c r="H22" s="86"/>
      <c r="I22" s="58">
        <v>8</v>
      </c>
      <c r="J22" s="56"/>
      <c r="K22" s="53"/>
      <c r="L22" s="53"/>
      <c r="M22" s="53">
        <v>9</v>
      </c>
      <c r="N22" s="53"/>
      <c r="O22" s="53"/>
      <c r="P22" s="53"/>
      <c r="Q22" s="53"/>
      <c r="R22" s="53"/>
      <c r="S22" s="53"/>
      <c r="T22" s="53"/>
      <c r="U22" s="53"/>
      <c r="V22" s="54">
        <v>14</v>
      </c>
      <c r="W22" s="64"/>
      <c r="X22" s="57">
        <v>14</v>
      </c>
      <c r="Y22" s="64">
        <v>3</v>
      </c>
      <c r="Z22" s="64"/>
      <c r="AA22" s="88"/>
      <c r="AB22" s="82">
        <f t="shared" si="0"/>
        <v>127</v>
      </c>
      <c r="AC22" s="63"/>
      <c r="AD22" s="72">
        <v>16</v>
      </c>
      <c r="AE22" s="63"/>
      <c r="AF22" s="63"/>
      <c r="AG22" s="65">
        <v>34</v>
      </c>
      <c r="AH22" s="64">
        <v>10</v>
      </c>
      <c r="AI22" s="63"/>
      <c r="AJ22" s="53"/>
      <c r="AK22" s="64">
        <v>4</v>
      </c>
      <c r="AL22" s="64"/>
      <c r="AM22" s="64"/>
      <c r="AN22" s="64">
        <v>2</v>
      </c>
      <c r="AO22" s="64">
        <v>13</v>
      </c>
      <c r="AP22" s="65">
        <v>10</v>
      </c>
      <c r="AQ22" s="64"/>
      <c r="AR22" s="64"/>
      <c r="AS22" s="54">
        <v>18</v>
      </c>
      <c r="AT22" s="64"/>
      <c r="AU22" s="64"/>
      <c r="AV22" s="64"/>
      <c r="AW22" s="64"/>
      <c r="AX22" s="64"/>
      <c r="AY22" s="64"/>
      <c r="AZ22" s="64"/>
      <c r="BA22" s="64">
        <v>10</v>
      </c>
      <c r="BB22" s="64"/>
      <c r="BC22" s="64"/>
      <c r="BD22" s="64"/>
      <c r="BE22" s="64">
        <v>10</v>
      </c>
      <c r="BF22" s="64"/>
      <c r="BG22" s="64"/>
    </row>
    <row r="23" spans="1:59" ht="12.75">
      <c r="A23" s="79">
        <v>17</v>
      </c>
      <c r="B23" s="80" t="s">
        <v>42</v>
      </c>
      <c r="C23" s="55"/>
      <c r="D23" s="64">
        <v>4</v>
      </c>
      <c r="E23" s="64">
        <v>6</v>
      </c>
      <c r="F23" s="64">
        <v>4</v>
      </c>
      <c r="G23" s="55"/>
      <c r="H23" s="55"/>
      <c r="I23" s="55"/>
      <c r="J23" s="58">
        <v>10</v>
      </c>
      <c r="K23" s="58">
        <v>12</v>
      </c>
      <c r="L23" s="53"/>
      <c r="M23" s="53"/>
      <c r="N23" s="53"/>
      <c r="O23" s="53"/>
      <c r="P23" s="53">
        <v>2</v>
      </c>
      <c r="Q23" s="53"/>
      <c r="R23" s="53"/>
      <c r="S23" s="53">
        <v>4</v>
      </c>
      <c r="T23" s="57">
        <v>21</v>
      </c>
      <c r="U23" s="53"/>
      <c r="V23" s="64">
        <v>8</v>
      </c>
      <c r="W23" s="64">
        <v>4</v>
      </c>
      <c r="X23" s="64"/>
      <c r="Y23" s="64"/>
      <c r="Z23" s="64">
        <v>10</v>
      </c>
      <c r="AA23" s="88"/>
      <c r="AB23" s="82">
        <f t="shared" si="0"/>
        <v>121</v>
      </c>
      <c r="AC23" s="53">
        <v>8</v>
      </c>
      <c r="AD23" s="63"/>
      <c r="AE23" s="64">
        <v>2</v>
      </c>
      <c r="AF23" s="72">
        <v>8</v>
      </c>
      <c r="AG23" s="63"/>
      <c r="AH23" s="54">
        <v>14</v>
      </c>
      <c r="AI23" s="63"/>
      <c r="AJ23" s="65">
        <v>18</v>
      </c>
      <c r="AK23" s="64">
        <v>8</v>
      </c>
      <c r="AL23" s="63"/>
      <c r="AM23" s="64"/>
      <c r="AN23" s="64"/>
      <c r="AO23" s="64">
        <v>7</v>
      </c>
      <c r="AP23" s="64"/>
      <c r="AQ23" s="64"/>
      <c r="AR23" s="64"/>
      <c r="AS23" s="64"/>
      <c r="AT23" s="64">
        <v>8</v>
      </c>
      <c r="AU23" s="64">
        <v>4</v>
      </c>
      <c r="AV23" s="64"/>
      <c r="AW23" s="64">
        <v>6</v>
      </c>
      <c r="AX23" s="64">
        <v>8</v>
      </c>
      <c r="AY23" s="57">
        <v>18</v>
      </c>
      <c r="AZ23" s="64">
        <v>2</v>
      </c>
      <c r="BA23" s="64">
        <v>4</v>
      </c>
      <c r="BB23" s="64"/>
      <c r="BC23" s="64"/>
      <c r="BD23" s="64"/>
      <c r="BE23" s="64">
        <v>6</v>
      </c>
      <c r="BF23" s="64"/>
      <c r="BG23" s="64"/>
    </row>
    <row r="24" spans="1:59" ht="12.75">
      <c r="A24" s="79">
        <v>18</v>
      </c>
      <c r="B24" s="80" t="s">
        <v>43</v>
      </c>
      <c r="C24" s="77"/>
      <c r="D24" s="77"/>
      <c r="E24" s="77"/>
      <c r="F24" s="77"/>
      <c r="G24" s="86"/>
      <c r="H24" s="53"/>
      <c r="I24" s="53"/>
      <c r="J24" s="53"/>
      <c r="K24" s="53"/>
      <c r="L24" s="53"/>
      <c r="M24" s="53"/>
      <c r="N24" s="53">
        <v>6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92"/>
      <c r="AB24" s="82">
        <f t="shared" si="0"/>
        <v>117</v>
      </c>
      <c r="AC24" s="63"/>
      <c r="AD24" s="63"/>
      <c r="AE24" s="63"/>
      <c r="AF24" s="63"/>
      <c r="AG24" s="64">
        <v>18</v>
      </c>
      <c r="AH24" s="64"/>
      <c r="AI24" s="64"/>
      <c r="AJ24" s="64">
        <v>7</v>
      </c>
      <c r="AK24" s="64">
        <v>14</v>
      </c>
      <c r="AL24" s="64"/>
      <c r="AM24" s="64"/>
      <c r="AN24" s="57">
        <v>14</v>
      </c>
      <c r="AO24" s="64"/>
      <c r="AP24" s="64">
        <v>8</v>
      </c>
      <c r="AQ24" s="64">
        <v>6</v>
      </c>
      <c r="AR24" s="64"/>
      <c r="AS24" s="64">
        <v>2</v>
      </c>
      <c r="AT24" s="64"/>
      <c r="AU24" s="64"/>
      <c r="AV24" s="57">
        <v>16</v>
      </c>
      <c r="AW24" s="64"/>
      <c r="AX24" s="64">
        <v>4</v>
      </c>
      <c r="AY24" s="64"/>
      <c r="AZ24" s="64"/>
      <c r="BA24" s="64"/>
      <c r="BB24" s="65">
        <v>18</v>
      </c>
      <c r="BC24" s="64"/>
      <c r="BD24" s="65">
        <v>10</v>
      </c>
      <c r="BE24" s="64"/>
      <c r="BF24" s="64"/>
      <c r="BG24" s="64"/>
    </row>
    <row r="25" spans="1:59" ht="12.75">
      <c r="A25" s="79">
        <v>19</v>
      </c>
      <c r="B25" s="80" t="s">
        <v>44</v>
      </c>
      <c r="C25" s="70" t="s">
        <v>25</v>
      </c>
      <c r="D25" s="70" t="s">
        <v>25</v>
      </c>
      <c r="E25" s="53">
        <v>4</v>
      </c>
      <c r="F25" s="70" t="s">
        <v>25</v>
      </c>
      <c r="G25" s="53">
        <v>2</v>
      </c>
      <c r="H25" s="53">
        <v>6</v>
      </c>
      <c r="I25" s="53">
        <v>2</v>
      </c>
      <c r="J25" s="53">
        <v>3</v>
      </c>
      <c r="K25" s="53">
        <v>4</v>
      </c>
      <c r="L25" s="53">
        <v>4</v>
      </c>
      <c r="M25" s="53">
        <v>4</v>
      </c>
      <c r="N25" s="53">
        <v>12</v>
      </c>
      <c r="O25" s="58">
        <v>6</v>
      </c>
      <c r="P25" s="53">
        <v>6</v>
      </c>
      <c r="Q25" s="53">
        <v>2</v>
      </c>
      <c r="R25" s="53">
        <v>2</v>
      </c>
      <c r="S25" s="53">
        <v>2</v>
      </c>
      <c r="T25" s="53">
        <v>2</v>
      </c>
      <c r="U25" s="53">
        <v>4</v>
      </c>
      <c r="V25" s="53">
        <v>4</v>
      </c>
      <c r="W25" s="53">
        <v>6</v>
      </c>
      <c r="X25" s="53">
        <v>2</v>
      </c>
      <c r="Y25" s="55"/>
      <c r="Z25" s="53">
        <v>4</v>
      </c>
      <c r="AA25" s="71">
        <v>2</v>
      </c>
      <c r="AB25" s="82">
        <f t="shared" si="0"/>
        <v>107</v>
      </c>
      <c r="AC25" s="53">
        <v>2</v>
      </c>
      <c r="AD25" s="63"/>
      <c r="AE25" s="63"/>
      <c r="AF25" s="63"/>
      <c r="AG25" s="64">
        <v>24</v>
      </c>
      <c r="AH25" s="64">
        <v>2</v>
      </c>
      <c r="AI25" s="64">
        <v>4</v>
      </c>
      <c r="AJ25" s="93"/>
      <c r="AK25" s="64">
        <v>2</v>
      </c>
      <c r="AL25" s="64">
        <v>2</v>
      </c>
      <c r="AM25" s="64">
        <v>5</v>
      </c>
      <c r="AN25" s="64">
        <v>5</v>
      </c>
      <c r="AO25" s="64">
        <v>2</v>
      </c>
      <c r="AP25" s="64">
        <v>2</v>
      </c>
      <c r="AQ25" s="64">
        <v>2</v>
      </c>
      <c r="AR25" s="54">
        <v>10</v>
      </c>
      <c r="AS25" s="64"/>
      <c r="AT25" s="64">
        <v>2</v>
      </c>
      <c r="AU25" s="64">
        <v>10</v>
      </c>
      <c r="AV25" s="64">
        <v>2</v>
      </c>
      <c r="AW25" s="64">
        <v>2</v>
      </c>
      <c r="AX25" s="64">
        <v>2</v>
      </c>
      <c r="AY25" s="64">
        <v>6</v>
      </c>
      <c r="AZ25" s="64">
        <v>8</v>
      </c>
      <c r="BA25" s="64">
        <v>2</v>
      </c>
      <c r="BB25" s="64">
        <v>2</v>
      </c>
      <c r="BC25" s="64">
        <v>5</v>
      </c>
      <c r="BD25" s="64">
        <v>2</v>
      </c>
      <c r="BE25" s="64">
        <v>2</v>
      </c>
      <c r="BF25" s="64"/>
      <c r="BG25" s="64"/>
    </row>
    <row r="26" spans="1:59" ht="12.75">
      <c r="A26" s="79">
        <v>20</v>
      </c>
      <c r="B26" s="80" t="s">
        <v>45</v>
      </c>
      <c r="C26" s="57">
        <v>14</v>
      </c>
      <c r="D26" s="58">
        <v>13</v>
      </c>
      <c r="E26" s="53">
        <v>8</v>
      </c>
      <c r="F26" s="57">
        <v>14</v>
      </c>
      <c r="G26" s="55"/>
      <c r="H26" s="58">
        <v>10</v>
      </c>
      <c r="I26" s="53">
        <v>4</v>
      </c>
      <c r="J26" s="53">
        <v>6</v>
      </c>
      <c r="K26" s="53">
        <v>6</v>
      </c>
      <c r="L26" s="53">
        <v>2</v>
      </c>
      <c r="M26" s="55"/>
      <c r="N26" s="55"/>
      <c r="O26" s="55"/>
      <c r="P26" s="58">
        <v>12</v>
      </c>
      <c r="Q26" s="53"/>
      <c r="R26" s="53"/>
      <c r="S26" s="53">
        <v>10</v>
      </c>
      <c r="T26" s="53">
        <v>13</v>
      </c>
      <c r="U26" s="53"/>
      <c r="V26" s="53"/>
      <c r="W26" s="53">
        <v>8</v>
      </c>
      <c r="X26" s="53"/>
      <c r="Y26" s="53"/>
      <c r="Z26" s="53"/>
      <c r="AA26" s="71"/>
      <c r="AB26" s="82">
        <f t="shared" si="0"/>
        <v>96</v>
      </c>
      <c r="AC26" s="72">
        <v>12</v>
      </c>
      <c r="AD26" s="62">
        <v>14</v>
      </c>
      <c r="AE26" s="72">
        <v>10</v>
      </c>
      <c r="AF26" s="62">
        <v>6</v>
      </c>
      <c r="AG26" s="53">
        <v>22</v>
      </c>
      <c r="AH26" s="63"/>
      <c r="AI26" s="63"/>
      <c r="AJ26" s="63"/>
      <c r="AK26" s="93"/>
      <c r="AL26" s="53"/>
      <c r="AM26" s="57">
        <v>16</v>
      </c>
      <c r="AN26" s="53"/>
      <c r="AO26" s="53"/>
      <c r="AP26" s="53"/>
      <c r="AQ26" s="53">
        <v>4</v>
      </c>
      <c r="AR26" s="53"/>
      <c r="AS26" s="53">
        <v>8</v>
      </c>
      <c r="AT26" s="53">
        <v>4</v>
      </c>
      <c r="AU26" s="53"/>
      <c r="AV26" s="53"/>
      <c r="AW26" s="53"/>
      <c r="AX26" s="53"/>
      <c r="AY26" s="53"/>
      <c r="AZ26" s="53"/>
      <c r="BA26" s="53"/>
      <c r="BB26" s="53"/>
      <c r="BC26" s="64"/>
      <c r="BD26" s="64"/>
      <c r="BE26" s="64"/>
      <c r="BF26" s="64"/>
      <c r="BG26" s="64"/>
    </row>
    <row r="27" spans="1:59" ht="12.75">
      <c r="A27" s="79">
        <v>21</v>
      </c>
      <c r="B27" s="85" t="s">
        <v>46</v>
      </c>
      <c r="C27" s="77"/>
      <c r="D27" s="77"/>
      <c r="E27" s="77"/>
      <c r="F27" s="77"/>
      <c r="G27" s="86"/>
      <c r="H27" s="86"/>
      <c r="I27" s="64"/>
      <c r="J27" s="53"/>
      <c r="K27" s="53"/>
      <c r="L27" s="53"/>
      <c r="M27" s="53"/>
      <c r="N27" s="58">
        <v>24</v>
      </c>
      <c r="O27" s="53"/>
      <c r="P27" s="53">
        <v>10</v>
      </c>
      <c r="Q27" s="53"/>
      <c r="R27" s="53"/>
      <c r="S27" s="53"/>
      <c r="T27" s="53"/>
      <c r="U27" s="53"/>
      <c r="V27" s="64"/>
      <c r="W27" s="64"/>
      <c r="X27" s="64">
        <v>4</v>
      </c>
      <c r="Y27" s="64"/>
      <c r="Z27" s="64"/>
      <c r="AA27" s="88"/>
      <c r="AB27" s="82">
        <f t="shared" si="0"/>
        <v>84</v>
      </c>
      <c r="AC27" s="63"/>
      <c r="AD27" s="53">
        <v>12</v>
      </c>
      <c r="AE27" s="63"/>
      <c r="AF27" s="63"/>
      <c r="AG27" s="64">
        <v>12</v>
      </c>
      <c r="AH27" s="63"/>
      <c r="AI27" s="64"/>
      <c r="AJ27" s="64">
        <v>10</v>
      </c>
      <c r="AK27" s="64"/>
      <c r="AL27" s="64"/>
      <c r="AM27" s="64"/>
      <c r="AN27" s="64"/>
      <c r="AO27" s="64">
        <v>16</v>
      </c>
      <c r="AP27" s="64"/>
      <c r="AQ27" s="64"/>
      <c r="AR27" s="64"/>
      <c r="AS27" s="64">
        <v>4</v>
      </c>
      <c r="AT27" s="64"/>
      <c r="AU27" s="64"/>
      <c r="AV27" s="64"/>
      <c r="AW27" s="64"/>
      <c r="AX27" s="72">
        <v>22</v>
      </c>
      <c r="AY27" s="64"/>
      <c r="AZ27" s="64"/>
      <c r="BA27" s="64"/>
      <c r="BB27" s="64">
        <v>8</v>
      </c>
      <c r="BC27" s="64"/>
      <c r="BD27" s="64"/>
      <c r="BE27" s="64"/>
      <c r="BF27" s="64"/>
      <c r="BG27" s="64"/>
    </row>
    <row r="28" spans="1:59" ht="12.75">
      <c r="A28" s="79">
        <v>22</v>
      </c>
      <c r="B28" s="80" t="s">
        <v>47</v>
      </c>
      <c r="C28" s="77"/>
      <c r="D28" s="77"/>
      <c r="E28" s="77"/>
      <c r="F28" s="77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82">
        <f t="shared" si="0"/>
        <v>84</v>
      </c>
      <c r="AC28" s="63"/>
      <c r="AD28" s="64">
        <v>4</v>
      </c>
      <c r="AE28" s="63"/>
      <c r="AF28" s="63"/>
      <c r="AG28" s="63"/>
      <c r="AH28" s="64"/>
      <c r="AI28" s="64"/>
      <c r="AJ28" s="64">
        <v>16</v>
      </c>
      <c r="AK28" s="64"/>
      <c r="AL28" s="64"/>
      <c r="AM28" s="64"/>
      <c r="AN28" s="64"/>
      <c r="AO28" s="64">
        <v>18</v>
      </c>
      <c r="AP28" s="64"/>
      <c r="AQ28" s="64"/>
      <c r="AR28" s="64"/>
      <c r="AS28" s="64">
        <v>12</v>
      </c>
      <c r="AT28" s="64"/>
      <c r="AU28" s="64"/>
      <c r="AV28" s="64"/>
      <c r="AW28" s="64"/>
      <c r="AX28" s="64">
        <v>12</v>
      </c>
      <c r="AY28" s="64"/>
      <c r="AZ28" s="64"/>
      <c r="BA28" s="64"/>
      <c r="BB28" s="57">
        <v>22</v>
      </c>
      <c r="BC28" s="64"/>
      <c r="BD28" s="64"/>
      <c r="BE28" s="64"/>
      <c r="BF28" s="64"/>
      <c r="BG28" s="64"/>
    </row>
    <row r="29" spans="1:59" ht="12.75">
      <c r="A29" s="79">
        <v>23</v>
      </c>
      <c r="B29" s="80" t="s">
        <v>48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82">
        <f t="shared" si="0"/>
        <v>78</v>
      </c>
      <c r="AC29" s="63"/>
      <c r="AD29" s="63"/>
      <c r="AE29" s="63"/>
      <c r="AF29" s="63"/>
      <c r="AG29" s="64"/>
      <c r="AH29" s="64">
        <v>4</v>
      </c>
      <c r="AI29" s="65">
        <v>12</v>
      </c>
      <c r="AJ29" s="64"/>
      <c r="AK29" s="64"/>
      <c r="AL29" s="54">
        <v>14</v>
      </c>
      <c r="AM29" s="64"/>
      <c r="AN29" s="64"/>
      <c r="AO29" s="57">
        <v>24</v>
      </c>
      <c r="AP29" s="64"/>
      <c r="AQ29" s="64"/>
      <c r="AR29" s="64"/>
      <c r="AS29" s="64"/>
      <c r="AT29" s="64"/>
      <c r="AU29" s="54">
        <v>14</v>
      </c>
      <c r="AV29" s="64"/>
      <c r="AW29" s="64">
        <v>10</v>
      </c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1:59" ht="12.75">
      <c r="A30" s="79">
        <v>24</v>
      </c>
      <c r="B30" s="80" t="s">
        <v>49</v>
      </c>
      <c r="C30" s="77"/>
      <c r="D30" s="77"/>
      <c r="E30" s="77"/>
      <c r="F30" s="77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96"/>
      <c r="AB30" s="82">
        <f t="shared" si="0"/>
        <v>76</v>
      </c>
      <c r="AC30" s="63"/>
      <c r="AD30" s="63"/>
      <c r="AE30" s="63"/>
      <c r="AF30" s="63"/>
      <c r="AG30" s="64">
        <v>4</v>
      </c>
      <c r="AH30" s="64"/>
      <c r="AI30" s="64"/>
      <c r="AJ30" s="64"/>
      <c r="AK30" s="64">
        <v>4</v>
      </c>
      <c r="AL30" s="64"/>
      <c r="AM30" s="64"/>
      <c r="AN30" s="64">
        <v>8</v>
      </c>
      <c r="AO30" s="64">
        <v>13</v>
      </c>
      <c r="AP30" s="64"/>
      <c r="AQ30" s="64"/>
      <c r="AR30" s="64"/>
      <c r="AS30" s="64">
        <v>14</v>
      </c>
      <c r="AT30" s="64"/>
      <c r="AU30" s="64"/>
      <c r="AV30" s="64"/>
      <c r="AW30" s="64"/>
      <c r="AX30" s="64">
        <v>15</v>
      </c>
      <c r="AY30" s="64"/>
      <c r="AZ30" s="64"/>
      <c r="BA30" s="64">
        <v>10</v>
      </c>
      <c r="BB30" s="64">
        <v>4</v>
      </c>
      <c r="BC30" s="64"/>
      <c r="BD30" s="64">
        <v>4</v>
      </c>
      <c r="BE30" s="64"/>
      <c r="BF30" s="64"/>
      <c r="BG30" s="64"/>
    </row>
    <row r="31" spans="1:59" ht="12.75">
      <c r="A31" s="79">
        <v>25</v>
      </c>
      <c r="B31" s="80" t="s">
        <v>50</v>
      </c>
      <c r="C31" s="97"/>
      <c r="D31" s="97"/>
      <c r="E31" s="97"/>
      <c r="F31" s="97"/>
      <c r="G31" s="6"/>
      <c r="H31" s="6"/>
      <c r="I31" s="56"/>
      <c r="J31" s="56"/>
      <c r="K31" s="56"/>
      <c r="L31" s="56"/>
      <c r="M31" s="56"/>
      <c r="N31" s="56">
        <v>20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82">
        <f t="shared" si="0"/>
        <v>73</v>
      </c>
      <c r="AC31" s="63"/>
      <c r="AD31" s="53">
        <v>2</v>
      </c>
      <c r="AE31" s="63"/>
      <c r="AF31" s="63"/>
      <c r="AG31" s="64">
        <v>26</v>
      </c>
      <c r="AH31" s="63"/>
      <c r="AI31" s="64">
        <v>8</v>
      </c>
      <c r="AJ31" s="64">
        <v>7</v>
      </c>
      <c r="AK31" s="64"/>
      <c r="AL31" s="64"/>
      <c r="AM31" s="64"/>
      <c r="AN31" s="64"/>
      <c r="AO31" s="64">
        <v>10</v>
      </c>
      <c r="AP31" s="65">
        <v>10</v>
      </c>
      <c r="AQ31" s="64"/>
      <c r="AR31" s="64"/>
      <c r="AS31" s="64"/>
      <c r="AT31" s="64"/>
      <c r="AU31" s="64"/>
      <c r="AV31" s="64"/>
      <c r="AW31" s="64"/>
      <c r="AX31" s="64">
        <v>10</v>
      </c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59" ht="12.75">
      <c r="A32" s="79">
        <v>26</v>
      </c>
      <c r="B32" s="80" t="s">
        <v>51</v>
      </c>
      <c r="C32" s="77"/>
      <c r="D32" s="77"/>
      <c r="E32" s="77"/>
      <c r="F32" s="77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96"/>
      <c r="AB32" s="82">
        <f t="shared" si="0"/>
        <v>66</v>
      </c>
      <c r="AC32" s="63"/>
      <c r="AD32" s="64">
        <v>4</v>
      </c>
      <c r="AE32" s="63"/>
      <c r="AF32" s="63"/>
      <c r="AG32" s="63"/>
      <c r="AH32" s="64"/>
      <c r="AI32" s="64"/>
      <c r="AJ32" s="64">
        <v>16</v>
      </c>
      <c r="AK32" s="64"/>
      <c r="AL32" s="64"/>
      <c r="AM32" s="64"/>
      <c r="AN32" s="64"/>
      <c r="AO32" s="64">
        <v>18</v>
      </c>
      <c r="AP32" s="64"/>
      <c r="AQ32" s="64"/>
      <c r="AR32" s="64"/>
      <c r="AS32" s="64">
        <v>12</v>
      </c>
      <c r="AT32" s="64"/>
      <c r="AU32" s="64"/>
      <c r="AV32" s="64"/>
      <c r="AW32" s="64"/>
      <c r="AX32" s="64">
        <v>6</v>
      </c>
      <c r="AY32" s="64"/>
      <c r="AZ32" s="64"/>
      <c r="BA32" s="64"/>
      <c r="BB32" s="64">
        <v>10</v>
      </c>
      <c r="BC32" s="64"/>
      <c r="BD32" s="64"/>
      <c r="BE32" s="64"/>
      <c r="BF32" s="64"/>
      <c r="BG32" s="64"/>
    </row>
    <row r="33" spans="1:59" ht="12.75">
      <c r="A33" s="79">
        <v>27</v>
      </c>
      <c r="B33" s="80" t="s">
        <v>52</v>
      </c>
      <c r="C33" s="97"/>
      <c r="D33" s="97"/>
      <c r="E33" s="97"/>
      <c r="F33" s="97"/>
      <c r="G33" s="6"/>
      <c r="H33" s="6"/>
      <c r="I33" s="56"/>
      <c r="J33" s="56"/>
      <c r="K33" s="56"/>
      <c r="L33" s="56"/>
      <c r="M33" s="56"/>
      <c r="N33" s="56">
        <v>20</v>
      </c>
      <c r="O33" s="56"/>
      <c r="P33" s="56"/>
      <c r="Q33" s="56"/>
      <c r="R33" s="56"/>
      <c r="S33" s="56"/>
      <c r="T33" s="56"/>
      <c r="U33" s="56"/>
      <c r="V33" s="87"/>
      <c r="W33" s="87"/>
      <c r="X33" s="87"/>
      <c r="Y33" s="87"/>
      <c r="Z33" s="87"/>
      <c r="AA33" s="87"/>
      <c r="AB33" s="82">
        <f t="shared" si="0"/>
        <v>63</v>
      </c>
      <c r="AC33" s="63"/>
      <c r="AD33" s="64">
        <v>2</v>
      </c>
      <c r="AE33" s="63"/>
      <c r="AF33" s="63"/>
      <c r="AG33" s="64">
        <v>26</v>
      </c>
      <c r="AH33" s="63"/>
      <c r="AI33" s="64">
        <v>8</v>
      </c>
      <c r="AJ33" s="64">
        <v>7</v>
      </c>
      <c r="AK33" s="64"/>
      <c r="AL33" s="64"/>
      <c r="AM33" s="64"/>
      <c r="AN33" s="64"/>
      <c r="AO33" s="64">
        <v>10</v>
      </c>
      <c r="AP33" s="64"/>
      <c r="AQ33" s="64"/>
      <c r="AR33" s="64"/>
      <c r="AS33" s="64"/>
      <c r="AT33" s="64"/>
      <c r="AU33" s="64"/>
      <c r="AV33" s="64"/>
      <c r="AW33" s="64"/>
      <c r="AX33" s="64">
        <v>10</v>
      </c>
      <c r="AY33" s="64"/>
      <c r="AZ33" s="64"/>
      <c r="BA33" s="64"/>
      <c r="BB33" s="64"/>
      <c r="BC33" s="64"/>
      <c r="BD33" s="64"/>
      <c r="BE33" s="64"/>
      <c r="BF33" s="64"/>
      <c r="BG33" s="64"/>
    </row>
    <row r="34" spans="1:59" ht="12.75">
      <c r="A34" s="79">
        <v>28</v>
      </c>
      <c r="B34" s="80" t="s">
        <v>53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82">
        <f t="shared" si="0"/>
        <v>56</v>
      </c>
      <c r="AC34" s="78">
        <v>14</v>
      </c>
      <c r="AD34" s="63"/>
      <c r="AE34" s="78">
        <v>12</v>
      </c>
      <c r="AF34" s="63"/>
      <c r="AG34" s="63"/>
      <c r="AH34" s="63"/>
      <c r="AI34" s="53"/>
      <c r="AJ34" s="53"/>
      <c r="AK34" s="65">
        <v>16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>
        <v>14</v>
      </c>
      <c r="AZ34" s="64"/>
      <c r="BA34" s="64"/>
      <c r="BB34" s="64"/>
      <c r="BC34" s="64"/>
      <c r="BD34" s="64"/>
      <c r="BE34" s="64"/>
      <c r="BF34" s="64"/>
      <c r="BG34" s="64"/>
    </row>
    <row r="35" spans="1:59" ht="12.75">
      <c r="A35" s="79">
        <v>29</v>
      </c>
      <c r="B35" s="80" t="s">
        <v>54</v>
      </c>
      <c r="C35" s="55"/>
      <c r="D35" s="55"/>
      <c r="E35" s="55"/>
      <c r="F35" s="55"/>
      <c r="G35" s="86"/>
      <c r="H35" s="53"/>
      <c r="I35" s="53"/>
      <c r="J35" s="53"/>
      <c r="K35" s="53"/>
      <c r="L35" s="53"/>
      <c r="M35" s="58">
        <v>12</v>
      </c>
      <c r="N35" s="53"/>
      <c r="O35" s="54">
        <v>8</v>
      </c>
      <c r="P35" s="53"/>
      <c r="Q35" s="58">
        <v>6</v>
      </c>
      <c r="R35" s="54">
        <v>12</v>
      </c>
      <c r="S35" s="58">
        <v>12</v>
      </c>
      <c r="T35" s="53"/>
      <c r="U35" s="53">
        <v>8</v>
      </c>
      <c r="V35" s="53"/>
      <c r="W35" s="53">
        <v>10</v>
      </c>
      <c r="X35" s="53"/>
      <c r="Y35" s="57">
        <v>12</v>
      </c>
      <c r="Z35" s="53">
        <v>6</v>
      </c>
      <c r="AA35" s="71">
        <v>6</v>
      </c>
      <c r="AB35" s="82">
        <f t="shared" si="0"/>
        <v>56</v>
      </c>
      <c r="AC35" s="63"/>
      <c r="AD35" s="63"/>
      <c r="AE35" s="63"/>
      <c r="AF35" s="63"/>
      <c r="AG35" s="64"/>
      <c r="AH35" s="64"/>
      <c r="AI35" s="64"/>
      <c r="AJ35" s="64"/>
      <c r="AK35" s="64"/>
      <c r="AL35" s="64"/>
      <c r="AM35" s="64"/>
      <c r="AN35" s="64">
        <v>5</v>
      </c>
      <c r="AO35" s="64">
        <v>2</v>
      </c>
      <c r="AP35" s="64">
        <v>2</v>
      </c>
      <c r="AQ35" s="64">
        <v>2</v>
      </c>
      <c r="AR35" s="64"/>
      <c r="AS35" s="64"/>
      <c r="AT35" s="64">
        <v>2</v>
      </c>
      <c r="AU35" s="64">
        <v>10</v>
      </c>
      <c r="AV35" s="64">
        <v>2</v>
      </c>
      <c r="AW35" s="64">
        <v>2</v>
      </c>
      <c r="AX35" s="64">
        <v>2</v>
      </c>
      <c r="AY35" s="64">
        <v>6</v>
      </c>
      <c r="AZ35" s="64">
        <v>8</v>
      </c>
      <c r="BA35" s="64">
        <v>2</v>
      </c>
      <c r="BB35" s="64">
        <v>2</v>
      </c>
      <c r="BC35" s="64">
        <v>5</v>
      </c>
      <c r="BD35" s="64">
        <v>2</v>
      </c>
      <c r="BE35" s="64">
        <v>2</v>
      </c>
      <c r="BF35" s="64"/>
      <c r="BG35" s="64"/>
    </row>
    <row r="36" spans="1:59" ht="12.75">
      <c r="A36" s="79">
        <v>30</v>
      </c>
      <c r="B36" s="80" t="s">
        <v>55</v>
      </c>
      <c r="C36" s="77"/>
      <c r="D36" s="77"/>
      <c r="E36" s="54">
        <v>14</v>
      </c>
      <c r="F36" s="77"/>
      <c r="G36" s="77"/>
      <c r="H36" s="86"/>
      <c r="I36" s="86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71"/>
      <c r="AB36" s="82">
        <f t="shared" si="0"/>
        <v>55</v>
      </c>
      <c r="AC36" s="63"/>
      <c r="AD36" s="63"/>
      <c r="AE36" s="63"/>
      <c r="AF36" s="63"/>
      <c r="AG36" s="64">
        <v>18</v>
      </c>
      <c r="AH36" s="64"/>
      <c r="AI36" s="64"/>
      <c r="AJ36" s="64">
        <v>7</v>
      </c>
      <c r="AK36" s="64"/>
      <c r="AL36" s="64"/>
      <c r="AM36" s="64"/>
      <c r="AN36" s="64"/>
      <c r="AO36" s="64"/>
      <c r="AP36" s="64">
        <v>8</v>
      </c>
      <c r="AQ36" s="64"/>
      <c r="AR36" s="64"/>
      <c r="AS36" s="64">
        <v>2</v>
      </c>
      <c r="AT36" s="64"/>
      <c r="AU36" s="64"/>
      <c r="AV36" s="57">
        <v>16</v>
      </c>
      <c r="AW36" s="64"/>
      <c r="AX36" s="64">
        <v>4</v>
      </c>
      <c r="AY36" s="64"/>
      <c r="AZ36" s="64"/>
      <c r="BA36" s="64"/>
      <c r="BB36" s="64"/>
      <c r="BC36" s="64"/>
      <c r="BD36" s="64"/>
      <c r="BE36" s="64"/>
      <c r="BF36" s="64"/>
      <c r="BG36" s="64"/>
    </row>
    <row r="37" spans="1:59" ht="12.75">
      <c r="A37" s="79">
        <v>31</v>
      </c>
      <c r="B37" s="80" t="s">
        <v>56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82">
        <f t="shared" si="0"/>
        <v>42</v>
      </c>
      <c r="AC37" s="78">
        <v>14</v>
      </c>
      <c r="AD37" s="63"/>
      <c r="AE37" s="78">
        <v>12</v>
      </c>
      <c r="AF37" s="63"/>
      <c r="AG37" s="63"/>
      <c r="AH37" s="63"/>
      <c r="AI37" s="53"/>
      <c r="AJ37" s="53"/>
      <c r="AK37" s="65">
        <v>16</v>
      </c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</row>
    <row r="38" spans="1:59" ht="12.75">
      <c r="A38" s="79">
        <v>32</v>
      </c>
      <c r="B38" s="80" t="s">
        <v>57</v>
      </c>
      <c r="C38" s="77"/>
      <c r="D38" s="77"/>
      <c r="E38" s="77"/>
      <c r="F38" s="77"/>
      <c r="G38" s="86"/>
      <c r="H38" s="64"/>
      <c r="I38" s="6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8">
        <v>12</v>
      </c>
      <c r="V38" s="64"/>
      <c r="W38" s="58">
        <v>16</v>
      </c>
      <c r="X38" s="64"/>
      <c r="Y38" s="64"/>
      <c r="Z38" s="64"/>
      <c r="AA38" s="88"/>
      <c r="AB38" s="82">
        <f t="shared" si="0"/>
        <v>38</v>
      </c>
      <c r="AC38" s="63"/>
      <c r="AD38" s="63"/>
      <c r="AE38" s="63"/>
      <c r="AF38" s="63"/>
      <c r="AG38" s="57">
        <v>38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</row>
    <row r="39" spans="1:59" ht="12.75">
      <c r="A39" s="79">
        <v>33</v>
      </c>
      <c r="B39" s="80" t="s">
        <v>58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2">
        <f aca="true" t="shared" si="1" ref="AB39:AB70">SUM(AC39:BG39)</f>
        <v>38</v>
      </c>
      <c r="AC39" s="63"/>
      <c r="AD39" s="63"/>
      <c r="AE39" s="63"/>
      <c r="AF39" s="63"/>
      <c r="AG39" s="64"/>
      <c r="AH39" s="64"/>
      <c r="AI39" s="64"/>
      <c r="AJ39" s="64"/>
      <c r="AK39" s="64">
        <v>12</v>
      </c>
      <c r="AL39" s="65">
        <v>12</v>
      </c>
      <c r="AM39" s="64">
        <v>10</v>
      </c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>
        <v>4</v>
      </c>
      <c r="BF39" s="64"/>
      <c r="BG39" s="64"/>
    </row>
    <row r="40" spans="1:59" ht="12.75">
      <c r="A40" s="79">
        <v>34</v>
      </c>
      <c r="B40" s="80" t="s">
        <v>59</v>
      </c>
      <c r="C40" s="55"/>
      <c r="D40" s="55"/>
      <c r="E40" s="55"/>
      <c r="F40" s="55"/>
      <c r="G40" s="54">
        <v>10</v>
      </c>
      <c r="H40" s="53"/>
      <c r="I40" s="53"/>
      <c r="J40" s="53"/>
      <c r="K40" s="53"/>
      <c r="L40" s="53"/>
      <c r="M40" s="53"/>
      <c r="N40" s="57">
        <v>28</v>
      </c>
      <c r="O40" s="53"/>
      <c r="P40" s="53"/>
      <c r="Q40" s="53"/>
      <c r="R40" s="57">
        <v>14</v>
      </c>
      <c r="S40" s="57">
        <v>16</v>
      </c>
      <c r="T40" s="53">
        <v>10</v>
      </c>
      <c r="U40" s="53"/>
      <c r="V40" s="53">
        <v>2</v>
      </c>
      <c r="W40" s="57">
        <v>20</v>
      </c>
      <c r="X40" s="53"/>
      <c r="Y40" s="53"/>
      <c r="Z40" s="53">
        <v>8</v>
      </c>
      <c r="AA40" s="92">
        <v>4</v>
      </c>
      <c r="AB40" s="82">
        <f t="shared" si="1"/>
        <v>34</v>
      </c>
      <c r="AC40" s="63"/>
      <c r="AD40" s="63"/>
      <c r="AE40" s="63"/>
      <c r="AF40" s="63"/>
      <c r="AG40" s="64">
        <v>16</v>
      </c>
      <c r="AH40" s="64"/>
      <c r="AI40" s="64"/>
      <c r="AJ40" s="64"/>
      <c r="AK40" s="64"/>
      <c r="AL40" s="64"/>
      <c r="AM40" s="64"/>
      <c r="AN40" s="64"/>
      <c r="AO40" s="64"/>
      <c r="AP40" s="57">
        <v>14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>
        <v>4</v>
      </c>
      <c r="BA40" s="64"/>
      <c r="BB40" s="64"/>
      <c r="BC40" s="64"/>
      <c r="BD40" s="64"/>
      <c r="BE40" s="64"/>
      <c r="BF40" s="64"/>
      <c r="BG40" s="64"/>
    </row>
    <row r="41" spans="1:59" ht="12.75">
      <c r="A41" s="79">
        <v>35</v>
      </c>
      <c r="B41" s="80" t="s">
        <v>60</v>
      </c>
      <c r="C41" s="53">
        <v>6</v>
      </c>
      <c r="D41" s="77"/>
      <c r="E41" s="77"/>
      <c r="F41" s="77"/>
      <c r="G41" s="77"/>
      <c r="H41" s="56"/>
      <c r="I41" s="53"/>
      <c r="J41" s="53"/>
      <c r="K41" s="53"/>
      <c r="L41" s="53"/>
      <c r="M41" s="53"/>
      <c r="N41" s="53">
        <v>18</v>
      </c>
      <c r="O41" s="53"/>
      <c r="P41" s="53"/>
      <c r="Q41" s="53"/>
      <c r="R41" s="53"/>
      <c r="S41" s="53"/>
      <c r="T41" s="53"/>
      <c r="U41" s="53"/>
      <c r="V41" s="53"/>
      <c r="W41" s="53">
        <v>2</v>
      </c>
      <c r="X41" s="53"/>
      <c r="Y41" s="53"/>
      <c r="Z41" s="53"/>
      <c r="AA41" s="71"/>
      <c r="AB41" s="82">
        <f t="shared" si="1"/>
        <v>32</v>
      </c>
      <c r="AC41" s="63"/>
      <c r="AD41" s="63"/>
      <c r="AE41" s="63"/>
      <c r="AF41" s="63"/>
      <c r="AG41" s="64">
        <v>32</v>
      </c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</row>
    <row r="42" spans="1:59" ht="12.75">
      <c r="A42" s="79">
        <v>36</v>
      </c>
      <c r="B42" s="80" t="s">
        <v>61</v>
      </c>
      <c r="C42" s="77"/>
      <c r="D42" s="77"/>
      <c r="E42" s="77"/>
      <c r="F42" s="77"/>
      <c r="G42" s="86"/>
      <c r="H42" s="64"/>
      <c r="I42" s="6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64"/>
      <c r="W42" s="64"/>
      <c r="X42" s="64"/>
      <c r="Y42" s="64"/>
      <c r="Z42" s="75">
        <v>14</v>
      </c>
      <c r="AA42" s="88"/>
      <c r="AB42" s="82">
        <f t="shared" si="1"/>
        <v>32</v>
      </c>
      <c r="AC42" s="63"/>
      <c r="AD42" s="63"/>
      <c r="AE42" s="63"/>
      <c r="AF42" s="63"/>
      <c r="AG42" s="64">
        <v>32</v>
      </c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</row>
    <row r="43" spans="1:59" ht="12.75">
      <c r="A43" s="79">
        <v>37</v>
      </c>
      <c r="B43" s="80" t="s">
        <v>62</v>
      </c>
      <c r="C43" s="77"/>
      <c r="D43" s="77"/>
      <c r="E43" s="77"/>
      <c r="F43" s="77"/>
      <c r="G43" s="86"/>
      <c r="H43" s="64"/>
      <c r="I43" s="64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64"/>
      <c r="W43" s="64"/>
      <c r="X43" s="64"/>
      <c r="Y43" s="64"/>
      <c r="Z43" s="64">
        <v>8</v>
      </c>
      <c r="AA43" s="88"/>
      <c r="AB43" s="82">
        <f t="shared" si="1"/>
        <v>30</v>
      </c>
      <c r="AC43" s="63"/>
      <c r="AD43" s="63"/>
      <c r="AE43" s="63"/>
      <c r="AF43" s="63"/>
      <c r="AG43" s="64">
        <v>30</v>
      </c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</row>
    <row r="44" spans="1:59" ht="12.75">
      <c r="A44" s="79">
        <v>38</v>
      </c>
      <c r="B44" s="80" t="s">
        <v>63</v>
      </c>
      <c r="C44" s="77"/>
      <c r="D44" s="77"/>
      <c r="E44" s="77"/>
      <c r="F44" s="77"/>
      <c r="G44" s="86"/>
      <c r="H44" s="64"/>
      <c r="I44" s="64"/>
      <c r="J44" s="53"/>
      <c r="K44" s="53">
        <v>2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64"/>
      <c r="W44" s="64"/>
      <c r="X44" s="64"/>
      <c r="Y44" s="64"/>
      <c r="Z44" s="64"/>
      <c r="AA44" s="88"/>
      <c r="AB44" s="82">
        <f t="shared" si="1"/>
        <v>30</v>
      </c>
      <c r="AC44" s="63"/>
      <c r="AD44" s="63"/>
      <c r="AE44" s="63"/>
      <c r="AF44" s="63"/>
      <c r="AG44" s="64">
        <v>30</v>
      </c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</row>
    <row r="45" spans="1:59" ht="12.75">
      <c r="A45" s="79">
        <v>39</v>
      </c>
      <c r="B45" s="80" t="s">
        <v>64</v>
      </c>
      <c r="C45" s="77"/>
      <c r="D45" s="77"/>
      <c r="E45" s="77"/>
      <c r="F45" s="77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96"/>
      <c r="AB45" s="82">
        <f t="shared" si="1"/>
        <v>30</v>
      </c>
      <c r="AC45" s="63"/>
      <c r="AD45" s="63"/>
      <c r="AE45" s="63"/>
      <c r="AF45" s="63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>
        <v>8</v>
      </c>
      <c r="AT45" s="64"/>
      <c r="AU45" s="64"/>
      <c r="AV45" s="64"/>
      <c r="AW45" s="64"/>
      <c r="AX45" s="64"/>
      <c r="AY45" s="64"/>
      <c r="AZ45" s="64"/>
      <c r="BA45" s="64"/>
      <c r="BB45" s="57">
        <v>22</v>
      </c>
      <c r="BC45" s="64"/>
      <c r="BD45" s="64"/>
      <c r="BE45" s="64"/>
      <c r="BF45" s="64"/>
      <c r="BG45" s="64"/>
    </row>
    <row r="46" spans="1:59" ht="12.75">
      <c r="A46" s="79">
        <v>40</v>
      </c>
      <c r="B46" s="80" t="s">
        <v>65</v>
      </c>
      <c r="C46" s="77"/>
      <c r="D46" s="77"/>
      <c r="E46" s="77"/>
      <c r="F46" s="77"/>
      <c r="G46" s="83"/>
      <c r="H46" s="83"/>
      <c r="I46" s="83"/>
      <c r="J46" s="83"/>
      <c r="K46" s="83"/>
      <c r="L46" s="83"/>
      <c r="M46" s="83"/>
      <c r="N46" s="83"/>
      <c r="O46" s="67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96"/>
      <c r="AB46" s="82">
        <f t="shared" si="1"/>
        <v>28</v>
      </c>
      <c r="AC46" s="63"/>
      <c r="AD46" s="72">
        <v>16</v>
      </c>
      <c r="AE46" s="63"/>
      <c r="AF46" s="63"/>
      <c r="AG46" s="63"/>
      <c r="AH46" s="64"/>
      <c r="AI46" s="64"/>
      <c r="AJ46" s="64">
        <v>4</v>
      </c>
      <c r="AK46" s="64"/>
      <c r="AL46" s="64"/>
      <c r="AM46" s="64"/>
      <c r="AN46" s="64">
        <v>8</v>
      </c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</row>
    <row r="47" spans="1:59" ht="12.75">
      <c r="A47" s="79">
        <v>41</v>
      </c>
      <c r="B47" s="80" t="s">
        <v>66</v>
      </c>
      <c r="C47" s="97"/>
      <c r="D47" s="97"/>
      <c r="E47" s="97"/>
      <c r="F47" s="97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82">
        <f t="shared" si="1"/>
        <v>24</v>
      </c>
      <c r="AC47" s="63"/>
      <c r="AD47" s="63"/>
      <c r="AE47" s="63"/>
      <c r="AF47" s="63"/>
      <c r="AG47" s="64">
        <v>10</v>
      </c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>
        <v>8</v>
      </c>
      <c r="BB47" s="64">
        <v>6</v>
      </c>
      <c r="BC47" s="64"/>
      <c r="BD47" s="64"/>
      <c r="BE47" s="64"/>
      <c r="BF47" s="64"/>
      <c r="BG47" s="64"/>
    </row>
    <row r="48" spans="1:59" ht="12.75">
      <c r="A48" s="79">
        <v>42</v>
      </c>
      <c r="B48" s="80" t="s">
        <v>67</v>
      </c>
      <c r="C48" s="77"/>
      <c r="D48" s="77"/>
      <c r="E48" s="77"/>
      <c r="F48" s="77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96"/>
      <c r="AB48" s="82">
        <f t="shared" si="1"/>
        <v>24</v>
      </c>
      <c r="AC48" s="63"/>
      <c r="AD48" s="63"/>
      <c r="AE48" s="63"/>
      <c r="AF48" s="63"/>
      <c r="AG48" s="64">
        <v>2</v>
      </c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>
        <v>12</v>
      </c>
      <c r="AY48" s="64"/>
      <c r="AZ48" s="64"/>
      <c r="BA48" s="64"/>
      <c r="BB48" s="64">
        <v>10</v>
      </c>
      <c r="BC48" s="64"/>
      <c r="BD48" s="64"/>
      <c r="BE48" s="64"/>
      <c r="BF48" s="64"/>
      <c r="BG48" s="64"/>
    </row>
    <row r="49" spans="1:59" ht="12.75">
      <c r="A49" s="79">
        <v>43</v>
      </c>
      <c r="B49" s="85" t="s">
        <v>68</v>
      </c>
      <c r="C49" s="77"/>
      <c r="D49" s="77"/>
      <c r="E49" s="77"/>
      <c r="F49" s="77"/>
      <c r="G49" s="86"/>
      <c r="H49" s="86"/>
      <c r="I49" s="53"/>
      <c r="J49" s="53"/>
      <c r="K49" s="53"/>
      <c r="L49" s="53">
        <v>4</v>
      </c>
      <c r="M49" s="53">
        <v>4</v>
      </c>
      <c r="N49" s="53">
        <v>12</v>
      </c>
      <c r="O49" s="58">
        <v>6</v>
      </c>
      <c r="P49" s="53">
        <v>6</v>
      </c>
      <c r="Q49" s="53">
        <v>2</v>
      </c>
      <c r="R49" s="53">
        <v>2</v>
      </c>
      <c r="S49" s="53">
        <v>2</v>
      </c>
      <c r="T49" s="53"/>
      <c r="U49" s="53">
        <v>4</v>
      </c>
      <c r="V49" s="53">
        <v>4</v>
      </c>
      <c r="W49" s="53">
        <v>6</v>
      </c>
      <c r="X49" s="53"/>
      <c r="Y49" s="53"/>
      <c r="Z49" s="53">
        <v>4</v>
      </c>
      <c r="AA49" s="71">
        <v>2</v>
      </c>
      <c r="AB49" s="82">
        <f t="shared" si="1"/>
        <v>20</v>
      </c>
      <c r="AC49" s="63"/>
      <c r="AD49" s="63"/>
      <c r="AE49" s="63"/>
      <c r="AF49" s="63"/>
      <c r="AG49" s="64">
        <v>20</v>
      </c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  <row r="50" spans="1:59" ht="12.75">
      <c r="A50" s="79">
        <v>44</v>
      </c>
      <c r="B50" s="80" t="s">
        <v>69</v>
      </c>
      <c r="C50" s="77"/>
      <c r="D50" s="77"/>
      <c r="E50" s="77"/>
      <c r="F50" s="77"/>
      <c r="G50" s="86"/>
      <c r="H50" s="64"/>
      <c r="I50" s="6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64"/>
      <c r="W50" s="64"/>
      <c r="X50" s="64"/>
      <c r="Y50" s="64"/>
      <c r="Z50" s="75">
        <v>14</v>
      </c>
      <c r="AA50" s="88">
        <v>4</v>
      </c>
      <c r="AB50" s="82">
        <f t="shared" si="1"/>
        <v>20</v>
      </c>
      <c r="AC50" s="63"/>
      <c r="AD50" s="63"/>
      <c r="AE50" s="63"/>
      <c r="AF50" s="63"/>
      <c r="AG50" s="64">
        <v>20</v>
      </c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</row>
    <row r="51" spans="1:59" ht="12.75">
      <c r="A51" s="79">
        <v>45</v>
      </c>
      <c r="B51" s="80" t="s">
        <v>70</v>
      </c>
      <c r="C51" s="97"/>
      <c r="D51" s="97"/>
      <c r="E51" s="97"/>
      <c r="F51" s="100">
        <v>10</v>
      </c>
      <c r="G51" s="97"/>
      <c r="H51" s="6"/>
      <c r="I51" s="56"/>
      <c r="J51" s="101">
        <v>12</v>
      </c>
      <c r="K51" s="56"/>
      <c r="L51" s="56"/>
      <c r="M51" s="56">
        <v>9</v>
      </c>
      <c r="N51" s="56"/>
      <c r="O51" s="56"/>
      <c r="P51" s="56"/>
      <c r="Q51" s="56"/>
      <c r="R51" s="56"/>
      <c r="S51" s="102"/>
      <c r="T51" s="56"/>
      <c r="U51" s="56"/>
      <c r="V51" s="87"/>
      <c r="W51" s="87"/>
      <c r="X51" s="87"/>
      <c r="Y51" s="87"/>
      <c r="Z51" s="87"/>
      <c r="AA51" s="87"/>
      <c r="AB51" s="82">
        <f t="shared" si="1"/>
        <v>20</v>
      </c>
      <c r="AC51" s="63"/>
      <c r="AD51" s="64">
        <v>12</v>
      </c>
      <c r="AE51" s="63"/>
      <c r="AF51" s="63"/>
      <c r="AG51" s="63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>
        <v>8</v>
      </c>
      <c r="AZ51" s="64"/>
      <c r="BA51" s="64"/>
      <c r="BB51" s="64"/>
      <c r="BC51" s="64"/>
      <c r="BD51" s="64"/>
      <c r="BE51" s="64"/>
      <c r="BF51" s="64"/>
      <c r="BG51" s="64"/>
    </row>
    <row r="52" spans="1:59" ht="12.75">
      <c r="A52" s="79">
        <v>46</v>
      </c>
      <c r="B52" s="80" t="s">
        <v>71</v>
      </c>
      <c r="C52" s="77"/>
      <c r="D52" s="77"/>
      <c r="E52" s="77"/>
      <c r="F52" s="77"/>
      <c r="G52" s="86"/>
      <c r="H52" s="53"/>
      <c r="I52" s="53"/>
      <c r="J52" s="53"/>
      <c r="K52" s="53"/>
      <c r="L52" s="53"/>
      <c r="M52" s="53"/>
      <c r="N52" s="53"/>
      <c r="O52" s="53"/>
      <c r="P52" s="53"/>
      <c r="Q52" s="53">
        <v>4</v>
      </c>
      <c r="R52" s="53">
        <v>6</v>
      </c>
      <c r="S52" s="53"/>
      <c r="T52" s="53"/>
      <c r="U52" s="54">
        <v>14</v>
      </c>
      <c r="V52" s="58">
        <v>12</v>
      </c>
      <c r="W52" s="53"/>
      <c r="X52" s="53"/>
      <c r="Y52" s="53">
        <v>3</v>
      </c>
      <c r="Z52" s="53"/>
      <c r="AA52" s="71"/>
      <c r="AB52" s="82">
        <f t="shared" si="1"/>
        <v>19</v>
      </c>
      <c r="AC52" s="53">
        <v>2</v>
      </c>
      <c r="AD52" s="63"/>
      <c r="AE52" s="63"/>
      <c r="AF52" s="63"/>
      <c r="AG52" s="64">
        <v>2</v>
      </c>
      <c r="AH52" s="64">
        <v>2</v>
      </c>
      <c r="AI52" s="63"/>
      <c r="AJ52" s="64"/>
      <c r="AK52" s="64"/>
      <c r="AL52" s="64">
        <v>2</v>
      </c>
      <c r="AM52" s="64">
        <v>5</v>
      </c>
      <c r="AN52" s="64"/>
      <c r="AO52" s="64"/>
      <c r="AP52" s="64"/>
      <c r="AQ52" s="64"/>
      <c r="AR52" s="64"/>
      <c r="AS52" s="64"/>
      <c r="AT52" s="64"/>
      <c r="AU52" s="64"/>
      <c r="AV52" s="64">
        <v>4</v>
      </c>
      <c r="AW52" s="64"/>
      <c r="AX52" s="64"/>
      <c r="AY52" s="64"/>
      <c r="AZ52" s="64"/>
      <c r="BA52" s="64"/>
      <c r="BB52" s="64"/>
      <c r="BC52" s="64">
        <v>2</v>
      </c>
      <c r="BD52" s="64"/>
      <c r="BE52" s="64"/>
      <c r="BF52" s="64"/>
      <c r="BG52" s="64"/>
    </row>
    <row r="53" spans="1:59" ht="12.75">
      <c r="A53" s="79">
        <v>47</v>
      </c>
      <c r="B53" s="80" t="s">
        <v>72</v>
      </c>
      <c r="C53" s="77"/>
      <c r="D53" s="77"/>
      <c r="E53" s="77"/>
      <c r="F53" s="77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82">
        <f t="shared" si="1"/>
        <v>18</v>
      </c>
      <c r="AC53" s="63"/>
      <c r="AD53" s="63"/>
      <c r="AE53" s="63"/>
      <c r="AF53" s="63"/>
      <c r="AG53" s="64">
        <v>10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>
        <v>8</v>
      </c>
      <c r="BB53" s="64"/>
      <c r="BC53" s="64"/>
      <c r="BD53" s="64"/>
      <c r="BE53" s="64"/>
      <c r="BF53" s="64"/>
      <c r="BG53" s="64"/>
    </row>
    <row r="54" spans="1:59" ht="12.75">
      <c r="A54" s="79">
        <v>48</v>
      </c>
      <c r="B54" s="85" t="s">
        <v>73</v>
      </c>
      <c r="C54" s="77"/>
      <c r="D54" s="77"/>
      <c r="E54" s="77"/>
      <c r="F54" s="77"/>
      <c r="G54" s="67"/>
      <c r="H54" s="67"/>
      <c r="I54" s="67"/>
      <c r="J54" s="83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103"/>
      <c r="V54" s="103"/>
      <c r="W54" s="103"/>
      <c r="X54" s="103"/>
      <c r="Y54" s="103"/>
      <c r="Z54" s="103"/>
      <c r="AA54" s="104"/>
      <c r="AB54" s="82">
        <f t="shared" si="1"/>
        <v>16</v>
      </c>
      <c r="AC54" s="63"/>
      <c r="AD54" s="63"/>
      <c r="AE54" s="63"/>
      <c r="AF54" s="63"/>
      <c r="AG54" s="64">
        <v>16</v>
      </c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</row>
    <row r="55" spans="1:59" ht="12.75">
      <c r="A55" s="79">
        <v>49</v>
      </c>
      <c r="B55" s="80" t="s">
        <v>74</v>
      </c>
      <c r="C55" s="77"/>
      <c r="D55" s="64">
        <v>6</v>
      </c>
      <c r="E55" s="77"/>
      <c r="F55" s="77"/>
      <c r="G55" s="77"/>
      <c r="H55" s="86"/>
      <c r="I55" s="58">
        <v>8</v>
      </c>
      <c r="J55" s="58">
        <v>10</v>
      </c>
      <c r="K55" s="53">
        <v>2</v>
      </c>
      <c r="L55" s="53"/>
      <c r="M55" s="53"/>
      <c r="N55" s="53">
        <v>10</v>
      </c>
      <c r="O55" s="53"/>
      <c r="P55" s="53"/>
      <c r="Q55" s="53"/>
      <c r="R55" s="53"/>
      <c r="S55" s="53"/>
      <c r="T55" s="53"/>
      <c r="U55" s="53"/>
      <c r="V55" s="64"/>
      <c r="W55" s="64"/>
      <c r="X55" s="64"/>
      <c r="Y55" s="64"/>
      <c r="Z55" s="64"/>
      <c r="AA55" s="105"/>
      <c r="AB55" s="82">
        <f t="shared" si="1"/>
        <v>16</v>
      </c>
      <c r="AC55" s="63"/>
      <c r="AD55" s="63"/>
      <c r="AE55" s="63"/>
      <c r="AF55" s="63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>
        <v>16</v>
      </c>
      <c r="BC55" s="64"/>
      <c r="BD55" s="64"/>
      <c r="BE55" s="64"/>
      <c r="BF55" s="64"/>
      <c r="BG55" s="64"/>
    </row>
    <row r="56" spans="1:59" ht="12.75">
      <c r="A56" s="79">
        <v>50</v>
      </c>
      <c r="B56" s="80" t="s">
        <v>75</v>
      </c>
      <c r="C56" s="77"/>
      <c r="D56" s="77"/>
      <c r="E56" s="77"/>
      <c r="F56" s="77"/>
      <c r="G56" s="86"/>
      <c r="H56" s="53">
        <v>4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64"/>
      <c r="W56" s="64"/>
      <c r="X56" s="64"/>
      <c r="Y56" s="64">
        <v>3</v>
      </c>
      <c r="Z56" s="64"/>
      <c r="AA56" s="88"/>
      <c r="AB56" s="82">
        <f t="shared" si="1"/>
        <v>14</v>
      </c>
      <c r="AC56" s="63"/>
      <c r="AD56" s="63"/>
      <c r="AE56" s="63"/>
      <c r="AF56" s="63"/>
      <c r="AG56" s="64">
        <v>14</v>
      </c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</row>
    <row r="57" spans="1:59" ht="12.75">
      <c r="A57" s="79">
        <v>51</v>
      </c>
      <c r="B57" s="80" t="s">
        <v>76</v>
      </c>
      <c r="C57" s="77"/>
      <c r="D57" s="77"/>
      <c r="E57" s="77"/>
      <c r="F57" s="77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2">
        <f t="shared" si="1"/>
        <v>14</v>
      </c>
      <c r="AC57" s="63"/>
      <c r="AD57" s="63"/>
      <c r="AE57" s="63"/>
      <c r="AF57" s="63"/>
      <c r="AG57" s="64">
        <v>14</v>
      </c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</row>
    <row r="58" spans="1:59" ht="12.75">
      <c r="A58" s="79">
        <v>52</v>
      </c>
      <c r="B58" s="80" t="s">
        <v>77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2">
        <f t="shared" si="1"/>
        <v>12</v>
      </c>
      <c r="AC58" s="63"/>
      <c r="AD58" s="63"/>
      <c r="AE58" s="63"/>
      <c r="AF58" s="63"/>
      <c r="AG58" s="64">
        <v>12</v>
      </c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</row>
    <row r="59" spans="1:59" ht="12.75">
      <c r="A59" s="79">
        <v>53</v>
      </c>
      <c r="B59" s="80" t="s">
        <v>78</v>
      </c>
      <c r="C59" s="54">
        <v>12</v>
      </c>
      <c r="D59" s="58">
        <v>13</v>
      </c>
      <c r="E59" s="77"/>
      <c r="F59" s="77"/>
      <c r="G59" s="77"/>
      <c r="H59" s="53">
        <v>8</v>
      </c>
      <c r="I59" s="77"/>
      <c r="J59" s="83"/>
      <c r="K59" s="67"/>
      <c r="L59" s="67"/>
      <c r="M59" s="53"/>
      <c r="N59" s="53"/>
      <c r="O59" s="53"/>
      <c r="P59" s="53"/>
      <c r="Q59" s="53"/>
      <c r="R59" s="53"/>
      <c r="S59" s="53"/>
      <c r="T59" s="53">
        <v>7</v>
      </c>
      <c r="U59" s="53"/>
      <c r="V59" s="53"/>
      <c r="W59" s="53"/>
      <c r="X59" s="53">
        <v>6</v>
      </c>
      <c r="Y59" s="53"/>
      <c r="Z59" s="53"/>
      <c r="AA59" s="71"/>
      <c r="AB59" s="82">
        <f t="shared" si="1"/>
        <v>10</v>
      </c>
      <c r="AC59" s="63"/>
      <c r="AD59" s="63"/>
      <c r="AE59" s="63"/>
      <c r="AF59" s="63"/>
      <c r="AG59" s="64"/>
      <c r="AH59" s="64"/>
      <c r="AI59" s="64">
        <v>4</v>
      </c>
      <c r="AJ59" s="64"/>
      <c r="AK59" s="64">
        <v>2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>
        <v>4</v>
      </c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</row>
    <row r="60" spans="1:59" ht="12.75">
      <c r="A60" s="79">
        <v>54</v>
      </c>
      <c r="B60" s="80" t="s">
        <v>79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82">
        <f t="shared" si="1"/>
        <v>6</v>
      </c>
      <c r="AC60" s="53">
        <v>6</v>
      </c>
      <c r="AD60" s="63"/>
      <c r="AE60" s="63"/>
      <c r="AF60" s="63"/>
      <c r="AG60" s="63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</row>
    <row r="61" spans="1:59" ht="12.75">
      <c r="A61" s="79">
        <v>55</v>
      </c>
      <c r="B61" s="80" t="s">
        <v>80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82">
        <f t="shared" si="1"/>
        <v>6</v>
      </c>
      <c r="AC61" s="53">
        <v>6</v>
      </c>
      <c r="AD61" s="63"/>
      <c r="AE61" s="63"/>
      <c r="AF61" s="63"/>
      <c r="AG61" s="63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</row>
    <row r="62" spans="1:59" ht="12.75">
      <c r="A62" s="79">
        <v>56</v>
      </c>
      <c r="B62" s="80" t="s">
        <v>81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82">
        <f t="shared" si="1"/>
        <v>6</v>
      </c>
      <c r="AC62" s="63"/>
      <c r="AD62" s="63"/>
      <c r="AE62" s="63"/>
      <c r="AF62" s="63"/>
      <c r="AG62" s="64">
        <v>6</v>
      </c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</row>
    <row r="63" spans="1:59" ht="12.75">
      <c r="A63" s="79">
        <v>57</v>
      </c>
      <c r="B63" s="80" t="s">
        <v>82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82">
        <f t="shared" si="1"/>
        <v>6</v>
      </c>
      <c r="AC63" s="63"/>
      <c r="AD63" s="63"/>
      <c r="AE63" s="63"/>
      <c r="AF63" s="63"/>
      <c r="AG63" s="64">
        <v>6</v>
      </c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</row>
    <row r="64" spans="1:59" ht="12.75">
      <c r="A64" s="79">
        <v>58</v>
      </c>
      <c r="B64" s="80" t="s">
        <v>83</v>
      </c>
      <c r="C64" s="77"/>
      <c r="D64" s="77"/>
      <c r="E64" s="54">
        <v>14</v>
      </c>
      <c r="F64" s="77"/>
      <c r="G64" s="77"/>
      <c r="H64" s="86"/>
      <c r="I64" s="86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64"/>
      <c r="W64" s="64"/>
      <c r="X64" s="64"/>
      <c r="Y64" s="64"/>
      <c r="Z64" s="64"/>
      <c r="AA64" s="88"/>
      <c r="AB64" s="82">
        <f t="shared" si="1"/>
        <v>6</v>
      </c>
      <c r="AC64" s="63"/>
      <c r="AD64" s="63"/>
      <c r="AE64" s="63"/>
      <c r="AF64" s="63"/>
      <c r="AG64" s="64"/>
      <c r="AH64" s="64"/>
      <c r="AI64" s="64">
        <v>6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</row>
    <row r="65" spans="1:59" ht="12.75">
      <c r="A65" s="79">
        <v>59</v>
      </c>
      <c r="B65" s="80" t="s">
        <v>84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82">
        <f t="shared" si="1"/>
        <v>6</v>
      </c>
      <c r="AC65" s="63"/>
      <c r="AD65" s="63"/>
      <c r="AE65" s="63"/>
      <c r="AF65" s="63"/>
      <c r="AG65" s="64"/>
      <c r="AH65" s="64"/>
      <c r="AI65" s="106"/>
      <c r="AJ65" s="106"/>
      <c r="AK65" s="64"/>
      <c r="AL65" s="64"/>
      <c r="AM65" s="64"/>
      <c r="AN65" s="64"/>
      <c r="AO65" s="64"/>
      <c r="AP65" s="64"/>
      <c r="AQ65" s="107"/>
      <c r="AR65" s="64"/>
      <c r="AS65" s="64"/>
      <c r="AT65" s="64"/>
      <c r="AU65" s="64">
        <v>6</v>
      </c>
      <c r="AV65" s="64"/>
      <c r="AW65" s="64"/>
      <c r="AX65" s="64"/>
      <c r="AY65" s="108"/>
      <c r="AZ65" s="108"/>
      <c r="BA65" s="64"/>
      <c r="BB65" s="64"/>
      <c r="BC65" s="64"/>
      <c r="BD65" s="64"/>
      <c r="BE65" s="64"/>
      <c r="BF65" s="64"/>
      <c r="BG65" s="64"/>
    </row>
    <row r="66" spans="1:59" ht="12.75">
      <c r="A66" s="79">
        <v>60</v>
      </c>
      <c r="B66" s="80" t="s">
        <v>85</v>
      </c>
      <c r="C66" s="77"/>
      <c r="D66" s="77"/>
      <c r="E66" s="77"/>
      <c r="F66" s="77"/>
      <c r="G66" s="86"/>
      <c r="H66" s="64"/>
      <c r="I66" s="64"/>
      <c r="J66" s="53"/>
      <c r="K66" s="53"/>
      <c r="L66" s="53"/>
      <c r="M66" s="53"/>
      <c r="N66" s="53">
        <v>2</v>
      </c>
      <c r="O66" s="53"/>
      <c r="P66" s="53"/>
      <c r="Q66" s="53"/>
      <c r="R66" s="53"/>
      <c r="S66" s="53"/>
      <c r="T66" s="53"/>
      <c r="U66" s="89"/>
      <c r="V66" s="109"/>
      <c r="W66" s="89"/>
      <c r="X66" s="109"/>
      <c r="Y66" s="109"/>
      <c r="Z66" s="109"/>
      <c r="AA66" s="110"/>
      <c r="AB66" s="82">
        <f t="shared" si="1"/>
        <v>6</v>
      </c>
      <c r="AC66" s="63"/>
      <c r="AD66" s="63"/>
      <c r="AE66" s="63"/>
      <c r="AF66" s="63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>
        <v>6</v>
      </c>
      <c r="AY66" s="64"/>
      <c r="AZ66" s="64"/>
      <c r="BA66" s="64"/>
      <c r="BB66" s="64"/>
      <c r="BC66" s="64"/>
      <c r="BD66" s="64"/>
      <c r="BE66" s="64"/>
      <c r="BF66" s="64"/>
      <c r="BG66" s="64"/>
    </row>
    <row r="67" spans="1:59" ht="12.75">
      <c r="A67" s="79">
        <v>61</v>
      </c>
      <c r="B67" s="80" t="s">
        <v>86</v>
      </c>
      <c r="C67" s="77"/>
      <c r="D67" s="77"/>
      <c r="E67" s="77"/>
      <c r="F67" s="77"/>
      <c r="G67" s="86"/>
      <c r="H67" s="64"/>
      <c r="I67" s="6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89"/>
      <c r="V67" s="109"/>
      <c r="W67" s="57">
        <v>20</v>
      </c>
      <c r="X67" s="109"/>
      <c r="Y67" s="109"/>
      <c r="Z67" s="109"/>
      <c r="AA67" s="110"/>
      <c r="AB67" s="82">
        <f t="shared" si="1"/>
        <v>6</v>
      </c>
      <c r="AC67" s="63"/>
      <c r="AD67" s="63"/>
      <c r="AE67" s="63"/>
      <c r="AF67" s="63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>
        <v>6</v>
      </c>
      <c r="BC67" s="64"/>
      <c r="BD67" s="64"/>
      <c r="BE67" s="64"/>
      <c r="BF67" s="64"/>
      <c r="BG67" s="64"/>
    </row>
    <row r="68" spans="1:59" ht="12.75">
      <c r="A68" s="79">
        <v>62</v>
      </c>
      <c r="B68" s="80" t="s">
        <v>87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82">
        <f t="shared" si="1"/>
        <v>4</v>
      </c>
      <c r="AC68" s="63"/>
      <c r="AD68" s="63"/>
      <c r="AE68" s="63"/>
      <c r="AF68" s="63"/>
      <c r="AG68" s="64"/>
      <c r="AH68" s="64"/>
      <c r="AI68" s="64"/>
      <c r="AJ68" s="64">
        <v>4</v>
      </c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59" ht="12.75">
      <c r="A69" s="79">
        <v>63</v>
      </c>
      <c r="B69" s="80" t="s">
        <v>88</v>
      </c>
      <c r="C69" s="97"/>
      <c r="D69" s="97"/>
      <c r="E69" s="97"/>
      <c r="F69" s="97"/>
      <c r="G69" s="99"/>
      <c r="H69" s="7"/>
      <c r="I69" s="7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7"/>
      <c r="W69" s="7"/>
      <c r="X69" s="7"/>
      <c r="Y69" s="7"/>
      <c r="Z69" s="7"/>
      <c r="AA69" s="7"/>
      <c r="AB69" s="82">
        <f t="shared" si="1"/>
        <v>4</v>
      </c>
      <c r="AC69" s="63"/>
      <c r="AD69" s="63"/>
      <c r="AE69" s="63"/>
      <c r="AF69" s="63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>
        <v>4</v>
      </c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</row>
    <row r="70" spans="1:59" ht="12.75">
      <c r="A70" s="79">
        <v>64</v>
      </c>
      <c r="B70" s="80" t="s">
        <v>89</v>
      </c>
      <c r="C70" s="77"/>
      <c r="D70" s="77"/>
      <c r="E70" s="77"/>
      <c r="F70" s="77"/>
      <c r="G70" s="64"/>
      <c r="H70" s="57">
        <v>14</v>
      </c>
      <c r="I70" s="53"/>
      <c r="J70" s="53"/>
      <c r="K70" s="54">
        <v>14</v>
      </c>
      <c r="L70" s="53"/>
      <c r="M70" s="53"/>
      <c r="N70" s="53"/>
      <c r="O70" s="53"/>
      <c r="P70" s="57">
        <v>16</v>
      </c>
      <c r="Q70" s="53"/>
      <c r="R70" s="53"/>
      <c r="S70" s="53"/>
      <c r="T70" s="53">
        <v>13</v>
      </c>
      <c r="U70" s="53"/>
      <c r="V70" s="64"/>
      <c r="W70" s="64"/>
      <c r="X70" s="54">
        <v>12</v>
      </c>
      <c r="Y70" s="64"/>
      <c r="Z70" s="64"/>
      <c r="AA70" s="88"/>
      <c r="AB70" s="82">
        <f t="shared" si="1"/>
        <v>0</v>
      </c>
      <c r="AC70" s="63"/>
      <c r="AD70" s="63"/>
      <c r="AE70" s="63"/>
      <c r="AF70" s="63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</row>
    <row r="71" spans="1:59" ht="12.75">
      <c r="A71" s="79">
        <v>65</v>
      </c>
      <c r="B71" s="80" t="s">
        <v>90</v>
      </c>
      <c r="C71" s="77"/>
      <c r="D71" s="77"/>
      <c r="E71" s="64">
        <v>10</v>
      </c>
      <c r="F71" s="64">
        <v>8</v>
      </c>
      <c r="G71" s="77"/>
      <c r="H71" s="77"/>
      <c r="I71" s="57">
        <v>12</v>
      </c>
      <c r="J71" s="53">
        <v>3</v>
      </c>
      <c r="K71" s="53"/>
      <c r="L71" s="54">
        <v>10</v>
      </c>
      <c r="M71" s="53"/>
      <c r="N71" s="53">
        <v>4</v>
      </c>
      <c r="O71" s="53"/>
      <c r="P71" s="53"/>
      <c r="Q71" s="53"/>
      <c r="R71" s="53"/>
      <c r="S71" s="58">
        <v>12</v>
      </c>
      <c r="T71" s="53"/>
      <c r="U71" s="53">
        <v>8</v>
      </c>
      <c r="V71" s="64"/>
      <c r="W71" s="64"/>
      <c r="X71" s="64"/>
      <c r="Y71" s="64"/>
      <c r="Z71" s="64"/>
      <c r="AA71" s="88"/>
      <c r="AB71" s="82">
        <f aca="true" t="shared" si="2" ref="AB71:AB101">SUM(AC71:BG71)</f>
        <v>0</v>
      </c>
      <c r="AC71" s="63"/>
      <c r="AD71" s="63"/>
      <c r="AE71" s="63"/>
      <c r="AF71" s="63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</row>
    <row r="72" spans="1:59" ht="12.75">
      <c r="A72" s="79">
        <v>66</v>
      </c>
      <c r="B72" s="80" t="s">
        <v>91</v>
      </c>
      <c r="C72" s="77"/>
      <c r="D72" s="77"/>
      <c r="E72" s="64">
        <v>10</v>
      </c>
      <c r="F72" s="64">
        <v>8</v>
      </c>
      <c r="G72" s="77"/>
      <c r="H72" s="58">
        <v>10</v>
      </c>
      <c r="I72" s="57">
        <v>12</v>
      </c>
      <c r="J72" s="53">
        <v>3</v>
      </c>
      <c r="K72" s="77"/>
      <c r="L72" s="53"/>
      <c r="M72" s="53"/>
      <c r="N72" s="53">
        <v>4</v>
      </c>
      <c r="O72" s="53"/>
      <c r="P72" s="53"/>
      <c r="Q72" s="53"/>
      <c r="R72" s="53"/>
      <c r="S72" s="53"/>
      <c r="T72" s="53"/>
      <c r="U72" s="53"/>
      <c r="V72" s="64"/>
      <c r="W72" s="64"/>
      <c r="X72" s="64"/>
      <c r="Y72" s="64"/>
      <c r="Z72" s="64"/>
      <c r="AA72" s="88"/>
      <c r="AB72" s="82">
        <f t="shared" si="2"/>
        <v>0</v>
      </c>
      <c r="AC72" s="63"/>
      <c r="AD72" s="63"/>
      <c r="AE72" s="63"/>
      <c r="AF72" s="63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59" ht="12.75">
      <c r="A73" s="79">
        <v>67</v>
      </c>
      <c r="B73" s="80" t="s">
        <v>92</v>
      </c>
      <c r="C73" s="54">
        <v>12</v>
      </c>
      <c r="D73" s="58">
        <v>13</v>
      </c>
      <c r="E73" s="77"/>
      <c r="F73" s="77"/>
      <c r="G73" s="77"/>
      <c r="H73" s="53">
        <v>8</v>
      </c>
      <c r="I73" s="77"/>
      <c r="J73" s="83"/>
      <c r="K73" s="67"/>
      <c r="L73" s="67"/>
      <c r="M73" s="53"/>
      <c r="N73" s="53"/>
      <c r="O73" s="53"/>
      <c r="P73" s="53"/>
      <c r="Q73" s="53"/>
      <c r="R73" s="53"/>
      <c r="S73" s="53"/>
      <c r="T73" s="53">
        <v>7</v>
      </c>
      <c r="U73" s="53"/>
      <c r="V73" s="53"/>
      <c r="W73" s="53"/>
      <c r="X73" s="53">
        <v>6</v>
      </c>
      <c r="Y73" s="53"/>
      <c r="Z73" s="53"/>
      <c r="AA73" s="71"/>
      <c r="AB73" s="82">
        <f t="shared" si="2"/>
        <v>0</v>
      </c>
      <c r="AC73" s="63"/>
      <c r="AD73" s="63"/>
      <c r="AE73" s="63"/>
      <c r="AF73" s="63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59" ht="12.75">
      <c r="A74" s="79">
        <v>68</v>
      </c>
      <c r="B74" s="80" t="s">
        <v>93</v>
      </c>
      <c r="C74" s="77"/>
      <c r="D74" s="77"/>
      <c r="E74" s="77"/>
      <c r="F74" s="77"/>
      <c r="G74" s="64"/>
      <c r="H74" s="57">
        <v>14</v>
      </c>
      <c r="I74" s="53"/>
      <c r="J74" s="53"/>
      <c r="K74" s="54">
        <v>14</v>
      </c>
      <c r="L74" s="53"/>
      <c r="M74" s="53"/>
      <c r="N74" s="53"/>
      <c r="O74" s="53"/>
      <c r="P74" s="57">
        <v>16</v>
      </c>
      <c r="Q74" s="53"/>
      <c r="R74" s="53"/>
      <c r="S74" s="53"/>
      <c r="T74" s="53"/>
      <c r="U74" s="53"/>
      <c r="V74" s="64"/>
      <c r="W74" s="64"/>
      <c r="X74" s="64"/>
      <c r="Y74" s="64"/>
      <c r="Z74" s="64"/>
      <c r="AA74" s="88"/>
      <c r="AB74" s="82">
        <f t="shared" si="2"/>
        <v>0</v>
      </c>
      <c r="AC74" s="63"/>
      <c r="AD74" s="63"/>
      <c r="AE74" s="63"/>
      <c r="AF74" s="63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59" ht="12.75">
      <c r="A75" s="79">
        <v>69</v>
      </c>
      <c r="B75" s="80" t="s">
        <v>94</v>
      </c>
      <c r="C75" s="53">
        <v>2</v>
      </c>
      <c r="D75" s="53">
        <v>2</v>
      </c>
      <c r="E75" s="53">
        <v>4</v>
      </c>
      <c r="F75" s="53">
        <v>2</v>
      </c>
      <c r="G75" s="53">
        <v>2</v>
      </c>
      <c r="H75" s="77"/>
      <c r="I75" s="53">
        <v>2</v>
      </c>
      <c r="J75" s="53">
        <v>3</v>
      </c>
      <c r="K75" s="77"/>
      <c r="L75" s="77"/>
      <c r="M75" s="77"/>
      <c r="N75" s="53"/>
      <c r="O75" s="53">
        <v>2</v>
      </c>
      <c r="P75" s="53"/>
      <c r="Q75" s="53"/>
      <c r="R75" s="53"/>
      <c r="S75" s="53"/>
      <c r="T75" s="53">
        <v>2</v>
      </c>
      <c r="U75" s="53"/>
      <c r="V75" s="58">
        <v>12</v>
      </c>
      <c r="W75" s="53"/>
      <c r="X75" s="53">
        <v>2</v>
      </c>
      <c r="Y75" s="53"/>
      <c r="Z75" s="53"/>
      <c r="AA75" s="71"/>
      <c r="AB75" s="82">
        <f t="shared" si="2"/>
        <v>0</v>
      </c>
      <c r="AC75" s="63"/>
      <c r="AD75" s="63"/>
      <c r="AE75" s="63"/>
      <c r="AF75" s="63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59" ht="12.75">
      <c r="A76" s="79">
        <v>70</v>
      </c>
      <c r="B76" s="80" t="s">
        <v>95</v>
      </c>
      <c r="C76" s="77"/>
      <c r="D76" s="77"/>
      <c r="E76" s="77"/>
      <c r="F76" s="77"/>
      <c r="G76" s="86"/>
      <c r="H76" s="64"/>
      <c r="I76" s="64"/>
      <c r="J76" s="53"/>
      <c r="K76" s="53"/>
      <c r="L76" s="53"/>
      <c r="M76" s="53"/>
      <c r="N76" s="57">
        <v>28</v>
      </c>
      <c r="O76" s="53"/>
      <c r="P76" s="53"/>
      <c r="Q76" s="53"/>
      <c r="R76" s="53"/>
      <c r="S76" s="53"/>
      <c r="T76" s="53"/>
      <c r="U76" s="53"/>
      <c r="V76" s="64"/>
      <c r="W76" s="64"/>
      <c r="X76" s="64"/>
      <c r="Y76" s="64"/>
      <c r="Z76" s="64"/>
      <c r="AA76" s="88"/>
      <c r="AB76" s="82">
        <f t="shared" si="2"/>
        <v>0</v>
      </c>
      <c r="AC76" s="63"/>
      <c r="AD76" s="63"/>
      <c r="AE76" s="63"/>
      <c r="AF76" s="63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59" ht="12.75">
      <c r="A77" s="79">
        <v>71</v>
      </c>
      <c r="B77" s="80" t="s">
        <v>96</v>
      </c>
      <c r="C77" s="111"/>
      <c r="D77" s="111"/>
      <c r="E77" s="111"/>
      <c r="F77" s="111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53">
        <v>13</v>
      </c>
      <c r="U77" s="83"/>
      <c r="V77" s="83"/>
      <c r="W77" s="83"/>
      <c r="X77" s="54">
        <v>12</v>
      </c>
      <c r="Y77" s="53"/>
      <c r="Z77" s="53"/>
      <c r="AA77" s="71"/>
      <c r="AB77" s="82">
        <f t="shared" si="2"/>
        <v>0</v>
      </c>
      <c r="AC77" s="63"/>
      <c r="AD77" s="63"/>
      <c r="AE77" s="63"/>
      <c r="AF77" s="63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59" ht="12.75">
      <c r="A78" s="79">
        <v>72</v>
      </c>
      <c r="B78" s="80" t="s">
        <v>97</v>
      </c>
      <c r="C78" s="77"/>
      <c r="D78" s="77"/>
      <c r="E78" s="77"/>
      <c r="F78" s="77"/>
      <c r="G78" s="86"/>
      <c r="H78" s="53">
        <v>4</v>
      </c>
      <c r="I78" s="53"/>
      <c r="J78" s="53"/>
      <c r="K78" s="53"/>
      <c r="L78" s="53"/>
      <c r="M78" s="53"/>
      <c r="N78" s="53">
        <v>2</v>
      </c>
      <c r="O78" s="53"/>
      <c r="P78" s="53"/>
      <c r="Q78" s="53"/>
      <c r="R78" s="53"/>
      <c r="S78" s="53"/>
      <c r="T78" s="53"/>
      <c r="U78" s="54">
        <v>14</v>
      </c>
      <c r="V78" s="64"/>
      <c r="W78" s="64"/>
      <c r="X78" s="64"/>
      <c r="Y78" s="64">
        <v>3</v>
      </c>
      <c r="Z78" s="64"/>
      <c r="AA78" s="88"/>
      <c r="AB78" s="82">
        <f t="shared" si="2"/>
        <v>0</v>
      </c>
      <c r="AC78" s="63"/>
      <c r="AD78" s="63"/>
      <c r="AE78" s="63"/>
      <c r="AF78" s="63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59" ht="12.75">
      <c r="A79" s="79">
        <v>73</v>
      </c>
      <c r="B79" s="80" t="s">
        <v>98</v>
      </c>
      <c r="C79" s="111"/>
      <c r="D79" s="111"/>
      <c r="E79" s="111"/>
      <c r="F79" s="111"/>
      <c r="G79" s="83"/>
      <c r="H79" s="112"/>
      <c r="I79" s="112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57">
        <v>21</v>
      </c>
      <c r="U79" s="83"/>
      <c r="V79" s="112"/>
      <c r="W79" s="112"/>
      <c r="X79" s="64"/>
      <c r="Y79" s="64"/>
      <c r="Z79" s="64"/>
      <c r="AA79" s="88"/>
      <c r="AB79" s="82">
        <f t="shared" si="2"/>
        <v>0</v>
      </c>
      <c r="AC79" s="63"/>
      <c r="AD79" s="63"/>
      <c r="AE79" s="63"/>
      <c r="AF79" s="63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59" ht="12.75">
      <c r="A80" s="79">
        <v>74</v>
      </c>
      <c r="B80" s="80" t="s">
        <v>99</v>
      </c>
      <c r="C80" s="64">
        <v>8</v>
      </c>
      <c r="D80" s="77"/>
      <c r="E80" s="77"/>
      <c r="F80" s="77"/>
      <c r="G80" s="77"/>
      <c r="H80" s="64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>
        <v>10</v>
      </c>
      <c r="U80" s="53"/>
      <c r="V80" s="64"/>
      <c r="W80" s="64"/>
      <c r="X80" s="64"/>
      <c r="Y80" s="64"/>
      <c r="Z80" s="64"/>
      <c r="AA80" s="88"/>
      <c r="AB80" s="82">
        <f t="shared" si="2"/>
        <v>0</v>
      </c>
      <c r="AC80" s="63"/>
      <c r="AD80" s="63"/>
      <c r="AE80" s="63"/>
      <c r="AF80" s="63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ht="12.75">
      <c r="A81" s="79">
        <v>75</v>
      </c>
      <c r="B81" s="80" t="s">
        <v>100</v>
      </c>
      <c r="C81" s="77"/>
      <c r="D81" s="77"/>
      <c r="E81" s="77"/>
      <c r="F81" s="77"/>
      <c r="G81" s="86"/>
      <c r="H81" s="53"/>
      <c r="I81" s="53"/>
      <c r="J81" s="53"/>
      <c r="K81" s="53"/>
      <c r="L81" s="53"/>
      <c r="M81" s="53">
        <v>9</v>
      </c>
      <c r="N81" s="53"/>
      <c r="O81" s="53"/>
      <c r="P81" s="53"/>
      <c r="Q81" s="53"/>
      <c r="R81" s="53"/>
      <c r="S81" s="53"/>
      <c r="T81" s="53"/>
      <c r="U81" s="53"/>
      <c r="V81" s="53"/>
      <c r="W81" s="53">
        <v>8</v>
      </c>
      <c r="X81" s="53"/>
      <c r="Y81" s="53"/>
      <c r="Z81" s="53"/>
      <c r="AA81" s="71"/>
      <c r="AB81" s="82">
        <f t="shared" si="2"/>
        <v>0</v>
      </c>
      <c r="AC81" s="63"/>
      <c r="AD81" s="63"/>
      <c r="AE81" s="63"/>
      <c r="AF81" s="63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ht="12.75">
      <c r="A82" s="79">
        <v>76</v>
      </c>
      <c r="B82" s="80" t="s">
        <v>101</v>
      </c>
      <c r="C82" s="77"/>
      <c r="D82" s="77"/>
      <c r="E82" s="77"/>
      <c r="F82" s="77"/>
      <c r="G82" s="86"/>
      <c r="H82" s="64">
        <v>6</v>
      </c>
      <c r="I82" s="53"/>
      <c r="J82" s="53"/>
      <c r="K82" s="53">
        <v>4</v>
      </c>
      <c r="L82" s="53"/>
      <c r="M82" s="53"/>
      <c r="N82" s="53"/>
      <c r="O82" s="53"/>
      <c r="P82" s="53"/>
      <c r="Q82" s="53"/>
      <c r="R82" s="53"/>
      <c r="S82" s="53"/>
      <c r="T82" s="53"/>
      <c r="U82" s="89"/>
      <c r="V82" s="109"/>
      <c r="W82" s="109"/>
      <c r="X82" s="109"/>
      <c r="Y82" s="109"/>
      <c r="Z82" s="109"/>
      <c r="AA82" s="110"/>
      <c r="AB82" s="82">
        <f t="shared" si="2"/>
        <v>0</v>
      </c>
      <c r="AC82" s="63"/>
      <c r="AD82" s="63"/>
      <c r="AE82" s="63"/>
      <c r="AF82" s="63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ht="12.75">
      <c r="A83" s="79">
        <v>77</v>
      </c>
      <c r="B83" s="80" t="s">
        <v>102</v>
      </c>
      <c r="C83" s="77"/>
      <c r="D83" s="77"/>
      <c r="E83" s="77"/>
      <c r="F83" s="77"/>
      <c r="G83" s="86"/>
      <c r="H83" s="64"/>
      <c r="I83" s="64"/>
      <c r="J83" s="53"/>
      <c r="K83" s="53"/>
      <c r="L83" s="53"/>
      <c r="M83" s="53"/>
      <c r="N83" s="53">
        <v>8</v>
      </c>
      <c r="O83" s="53"/>
      <c r="P83" s="53"/>
      <c r="Q83" s="53"/>
      <c r="R83" s="53"/>
      <c r="S83" s="53"/>
      <c r="T83" s="53"/>
      <c r="U83" s="53"/>
      <c r="V83" s="64"/>
      <c r="W83" s="64"/>
      <c r="X83" s="64"/>
      <c r="Y83" s="64"/>
      <c r="Z83" s="64"/>
      <c r="AA83" s="88"/>
      <c r="AB83" s="82">
        <f t="shared" si="2"/>
        <v>0</v>
      </c>
      <c r="AC83" s="63"/>
      <c r="AD83" s="63"/>
      <c r="AE83" s="63"/>
      <c r="AF83" s="63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ht="12.75">
      <c r="A84" s="79">
        <v>78</v>
      </c>
      <c r="B84" s="80" t="s">
        <v>103</v>
      </c>
      <c r="C84" s="77"/>
      <c r="D84" s="77"/>
      <c r="E84" s="77"/>
      <c r="F84" s="77"/>
      <c r="G84" s="86"/>
      <c r="H84" s="64"/>
      <c r="I84" s="64"/>
      <c r="J84" s="53"/>
      <c r="K84" s="53"/>
      <c r="L84" s="53"/>
      <c r="M84" s="53"/>
      <c r="N84" s="53">
        <v>8</v>
      </c>
      <c r="O84" s="53"/>
      <c r="P84" s="53"/>
      <c r="Q84" s="53"/>
      <c r="R84" s="53"/>
      <c r="S84" s="53"/>
      <c r="T84" s="53"/>
      <c r="U84" s="89"/>
      <c r="V84" s="109"/>
      <c r="W84" s="109"/>
      <c r="X84" s="109"/>
      <c r="Y84" s="109"/>
      <c r="Z84" s="109"/>
      <c r="AA84" s="110"/>
      <c r="AB84" s="82">
        <f t="shared" si="2"/>
        <v>0</v>
      </c>
      <c r="AC84" s="63"/>
      <c r="AD84" s="63"/>
      <c r="AE84" s="63"/>
      <c r="AF84" s="63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ht="12.75">
      <c r="A85" s="79">
        <v>79</v>
      </c>
      <c r="B85" s="80" t="s">
        <v>104</v>
      </c>
      <c r="C85" s="77"/>
      <c r="D85" s="77"/>
      <c r="E85" s="77"/>
      <c r="F85" s="77"/>
      <c r="G85" s="86"/>
      <c r="H85" s="64"/>
      <c r="I85" s="64"/>
      <c r="J85" s="53"/>
      <c r="K85" s="53"/>
      <c r="L85" s="53"/>
      <c r="M85" s="53"/>
      <c r="N85" s="53">
        <v>6</v>
      </c>
      <c r="O85" s="53"/>
      <c r="P85" s="53"/>
      <c r="Q85" s="53"/>
      <c r="R85" s="53"/>
      <c r="S85" s="53"/>
      <c r="T85" s="53"/>
      <c r="U85" s="53"/>
      <c r="V85" s="64"/>
      <c r="W85" s="64"/>
      <c r="X85" s="64"/>
      <c r="Y85" s="64"/>
      <c r="Z85" s="64"/>
      <c r="AA85" s="88"/>
      <c r="AB85" s="82">
        <f t="shared" si="2"/>
        <v>0</v>
      </c>
      <c r="AC85" s="63"/>
      <c r="AD85" s="63"/>
      <c r="AE85" s="63"/>
      <c r="AF85" s="63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ht="12.75">
      <c r="A86" s="79">
        <v>80</v>
      </c>
      <c r="B86" s="80" t="s">
        <v>105</v>
      </c>
      <c r="C86" s="77"/>
      <c r="D86" s="77"/>
      <c r="E86" s="77"/>
      <c r="F86" s="77"/>
      <c r="G86" s="53">
        <v>4</v>
      </c>
      <c r="H86" s="86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64"/>
      <c r="W86" s="64"/>
      <c r="X86" s="64"/>
      <c r="Y86" s="64"/>
      <c r="Z86" s="64"/>
      <c r="AA86" s="88"/>
      <c r="AB86" s="82">
        <f t="shared" si="2"/>
        <v>0</v>
      </c>
      <c r="AC86" s="63"/>
      <c r="AD86" s="63"/>
      <c r="AE86" s="63"/>
      <c r="AF86" s="63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ht="12.75">
      <c r="A87" s="79">
        <v>81</v>
      </c>
      <c r="B87" s="80" t="s">
        <v>106</v>
      </c>
      <c r="C87" s="77"/>
      <c r="D87" s="77"/>
      <c r="E87" s="77"/>
      <c r="F87" s="77"/>
      <c r="G87" s="86"/>
      <c r="H87" s="64"/>
      <c r="I87" s="64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64"/>
      <c r="W87" s="64"/>
      <c r="X87" s="64"/>
      <c r="Y87" s="64"/>
      <c r="Z87" s="64"/>
      <c r="AA87" s="88"/>
      <c r="AB87" s="82">
        <f t="shared" si="2"/>
        <v>0</v>
      </c>
      <c r="AC87" s="63"/>
      <c r="AD87" s="63"/>
      <c r="AE87" s="63"/>
      <c r="AF87" s="63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 ht="12.75">
      <c r="A88" s="79">
        <v>82</v>
      </c>
      <c r="B88" s="85" t="s">
        <v>107</v>
      </c>
      <c r="C88" s="77"/>
      <c r="D88" s="77"/>
      <c r="E88" s="77"/>
      <c r="F88" s="77"/>
      <c r="G88" s="86"/>
      <c r="H88" s="64"/>
      <c r="I88" s="64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64"/>
      <c r="W88" s="64"/>
      <c r="X88" s="64"/>
      <c r="Y88" s="64"/>
      <c r="Z88" s="64"/>
      <c r="AA88" s="88"/>
      <c r="AB88" s="82">
        <f t="shared" si="2"/>
        <v>0</v>
      </c>
      <c r="AC88" s="63"/>
      <c r="AD88" s="63"/>
      <c r="AE88" s="63"/>
      <c r="AF88" s="63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 ht="12.75">
      <c r="A89" s="79">
        <v>83</v>
      </c>
      <c r="B89" s="80" t="s">
        <v>108</v>
      </c>
      <c r="C89" s="77"/>
      <c r="D89" s="77"/>
      <c r="E89" s="77"/>
      <c r="F89" s="77"/>
      <c r="G89" s="83"/>
      <c r="H89" s="83"/>
      <c r="I89" s="83"/>
      <c r="J89" s="83"/>
      <c r="K89" s="83"/>
      <c r="L89" s="83"/>
      <c r="M89" s="83"/>
      <c r="N89" s="83"/>
      <c r="O89" s="11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4"/>
      <c r="AB89" s="82">
        <f t="shared" si="2"/>
        <v>0</v>
      </c>
      <c r="AC89" s="63"/>
      <c r="AD89" s="63"/>
      <c r="AE89" s="63"/>
      <c r="AF89" s="63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59" ht="12.75">
      <c r="A90" s="79">
        <v>84</v>
      </c>
      <c r="B90" s="80" t="s">
        <v>109</v>
      </c>
      <c r="C90" s="77"/>
      <c r="D90" s="77"/>
      <c r="E90" s="77"/>
      <c r="F90" s="77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4"/>
      <c r="AB90" s="82">
        <f t="shared" si="2"/>
        <v>0</v>
      </c>
      <c r="AC90" s="63"/>
      <c r="AD90" s="63"/>
      <c r="AE90" s="63"/>
      <c r="AF90" s="63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59" ht="12.75">
      <c r="A91" s="79">
        <v>85</v>
      </c>
      <c r="B91" s="85" t="s">
        <v>110</v>
      </c>
      <c r="C91" s="77"/>
      <c r="D91" s="77"/>
      <c r="E91" s="77"/>
      <c r="F91" s="77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4"/>
      <c r="AB91" s="82">
        <f t="shared" si="2"/>
        <v>0</v>
      </c>
      <c r="AC91" s="63"/>
      <c r="AD91" s="63"/>
      <c r="AE91" s="63"/>
      <c r="AF91" s="63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59" ht="12.75">
      <c r="A92" s="79">
        <v>86</v>
      </c>
      <c r="B92" s="80" t="s">
        <v>111</v>
      </c>
      <c r="C92" s="77"/>
      <c r="D92" s="77"/>
      <c r="E92" s="77"/>
      <c r="F92" s="77"/>
      <c r="G92" s="83"/>
      <c r="H92" s="112"/>
      <c r="I92" s="11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112"/>
      <c r="W92" s="112"/>
      <c r="X92" s="112"/>
      <c r="Y92" s="112"/>
      <c r="Z92" s="112"/>
      <c r="AA92" s="114"/>
      <c r="AB92" s="82">
        <f t="shared" si="2"/>
        <v>0</v>
      </c>
      <c r="AC92" s="63"/>
      <c r="AD92" s="63"/>
      <c r="AE92" s="63"/>
      <c r="AF92" s="63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59" ht="12.75">
      <c r="A93" s="79">
        <v>87</v>
      </c>
      <c r="B93" s="80" t="s">
        <v>112</v>
      </c>
      <c r="C93" s="77"/>
      <c r="D93" s="77"/>
      <c r="E93" s="77"/>
      <c r="F93" s="77"/>
      <c r="G93" s="83"/>
      <c r="H93" s="112"/>
      <c r="I93" s="112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112"/>
      <c r="W93" s="112"/>
      <c r="X93" s="112"/>
      <c r="Y93" s="112"/>
      <c r="Z93" s="112"/>
      <c r="AA93" s="114"/>
      <c r="AB93" s="82">
        <f t="shared" si="2"/>
        <v>0</v>
      </c>
      <c r="AC93" s="63"/>
      <c r="AD93" s="63"/>
      <c r="AE93" s="63"/>
      <c r="AF93" s="63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59" ht="12.75">
      <c r="A94" s="79">
        <v>88</v>
      </c>
      <c r="B94" s="80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82">
        <f t="shared" si="2"/>
        <v>0</v>
      </c>
      <c r="AC94" s="63"/>
      <c r="AD94" s="63"/>
      <c r="AE94" s="63"/>
      <c r="AF94" s="63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107"/>
      <c r="AR94" s="64"/>
      <c r="AS94" s="64"/>
      <c r="AT94" s="64"/>
      <c r="AU94" s="64"/>
      <c r="AV94" s="64"/>
      <c r="AW94" s="64"/>
      <c r="AX94" s="64"/>
      <c r="AY94" s="108"/>
      <c r="AZ94" s="108"/>
      <c r="BA94" s="64"/>
      <c r="BB94" s="64"/>
      <c r="BC94" s="64"/>
      <c r="BD94" s="64"/>
      <c r="BE94" s="64"/>
      <c r="BF94" s="64"/>
      <c r="BG94" s="64"/>
    </row>
    <row r="95" spans="1:59" ht="12.75">
      <c r="A95" s="79">
        <v>89</v>
      </c>
      <c r="B95" s="80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82">
        <f t="shared" si="2"/>
        <v>0</v>
      </c>
      <c r="AC95" s="63"/>
      <c r="AD95" s="63"/>
      <c r="AE95" s="63"/>
      <c r="AF95" s="63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59" ht="12.75">
      <c r="A96" s="79">
        <v>90</v>
      </c>
      <c r="B96" s="80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82">
        <f t="shared" si="2"/>
        <v>0</v>
      </c>
      <c r="AC96" s="63"/>
      <c r="AD96" s="63"/>
      <c r="AE96" s="63"/>
      <c r="AF96" s="63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ht="12.75">
      <c r="A97" s="79">
        <v>91</v>
      </c>
      <c r="B97" s="80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82">
        <f t="shared" si="2"/>
        <v>0</v>
      </c>
      <c r="AC97" s="63"/>
      <c r="AD97" s="63"/>
      <c r="AE97" s="63"/>
      <c r="AF97" s="63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ht="12.75">
      <c r="A98" s="79">
        <v>92</v>
      </c>
      <c r="B98" s="80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82">
        <f t="shared" si="2"/>
        <v>0</v>
      </c>
      <c r="AC98" s="63"/>
      <c r="AD98" s="63"/>
      <c r="AE98" s="63"/>
      <c r="AF98" s="63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ht="12.75">
      <c r="A99" s="79">
        <v>93</v>
      </c>
      <c r="B99" s="80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2">
        <f t="shared" si="2"/>
        <v>0</v>
      </c>
      <c r="AC99" s="63"/>
      <c r="AD99" s="63"/>
      <c r="AE99" s="63"/>
      <c r="AF99" s="63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 ht="12.75">
      <c r="A100" s="79">
        <v>94</v>
      </c>
      <c r="B100" s="80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82">
        <f t="shared" si="2"/>
        <v>0</v>
      </c>
      <c r="AC100" s="63"/>
      <c r="AD100" s="63"/>
      <c r="AE100" s="63"/>
      <c r="AF100" s="63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59" ht="12.75">
      <c r="A101" s="79">
        <v>95</v>
      </c>
      <c r="B101" s="80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82">
        <f t="shared" si="2"/>
        <v>0</v>
      </c>
      <c r="AC101" s="63"/>
      <c r="AD101" s="63"/>
      <c r="AE101" s="63"/>
      <c r="AF101" s="63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94"/>
      <c r="AW101" s="86"/>
      <c r="AX101" s="86"/>
      <c r="AY101" s="86"/>
      <c r="AZ101" s="86"/>
      <c r="BA101" s="86"/>
      <c r="BB101" s="86"/>
      <c r="BC101" s="64"/>
      <c r="BD101" s="64"/>
      <c r="BE101" s="64"/>
      <c r="BF101" s="64"/>
      <c r="BG101" s="64"/>
    </row>
    <row r="102" spans="2:59" ht="12.75">
      <c r="B102" s="115"/>
      <c r="AB102" s="10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116"/>
      <c r="AT102" s="86"/>
      <c r="AU102" s="86"/>
      <c r="AV102" s="94"/>
      <c r="AW102" s="86"/>
      <c r="AX102" s="86"/>
      <c r="AY102" s="86"/>
      <c r="AZ102" s="86"/>
      <c r="BA102" s="86"/>
      <c r="BB102" s="86"/>
      <c r="BC102" s="117"/>
      <c r="BD102" s="118"/>
      <c r="BE102" s="118"/>
      <c r="BF102" s="118"/>
      <c r="BG102" s="118"/>
    </row>
    <row r="103" spans="28:59" ht="12.75">
      <c r="AB103" s="119" t="s">
        <v>113</v>
      </c>
      <c r="AC103" s="77">
        <f aca="true" t="shared" si="3" ref="AC103:BG103">SUM(AC7:AC100)</f>
        <v>112</v>
      </c>
      <c r="AD103" s="77">
        <f t="shared" si="3"/>
        <v>180</v>
      </c>
      <c r="AE103" s="77">
        <f t="shared" si="3"/>
        <v>84</v>
      </c>
      <c r="AF103" s="77">
        <f t="shared" si="3"/>
        <v>57</v>
      </c>
      <c r="AG103" s="77">
        <f t="shared" si="3"/>
        <v>760</v>
      </c>
      <c r="AH103" s="77">
        <f t="shared" si="3"/>
        <v>144</v>
      </c>
      <c r="AI103" s="77">
        <f t="shared" si="3"/>
        <v>178</v>
      </c>
      <c r="AJ103" s="77">
        <f t="shared" si="3"/>
        <v>260</v>
      </c>
      <c r="AK103" s="77">
        <f t="shared" si="3"/>
        <v>220</v>
      </c>
      <c r="AL103" s="77">
        <f t="shared" si="3"/>
        <v>144</v>
      </c>
      <c r="AM103" s="77">
        <f t="shared" si="3"/>
        <v>142</v>
      </c>
      <c r="AN103" s="77">
        <f t="shared" si="3"/>
        <v>112</v>
      </c>
      <c r="AO103" s="77">
        <f t="shared" si="3"/>
        <v>312</v>
      </c>
      <c r="AP103" s="77">
        <f t="shared" si="3"/>
        <v>112</v>
      </c>
      <c r="AQ103" s="77">
        <f t="shared" si="3"/>
        <v>112</v>
      </c>
      <c r="AR103" s="77">
        <f t="shared" si="3"/>
        <v>80</v>
      </c>
      <c r="AS103" s="77">
        <f t="shared" si="3"/>
        <v>220</v>
      </c>
      <c r="AT103" s="77">
        <f t="shared" si="3"/>
        <v>180</v>
      </c>
      <c r="AU103" s="77">
        <f t="shared" si="3"/>
        <v>140</v>
      </c>
      <c r="AV103" s="77">
        <f t="shared" si="3"/>
        <v>144</v>
      </c>
      <c r="AW103" s="77">
        <f t="shared" si="3"/>
        <v>144</v>
      </c>
      <c r="AX103" s="77">
        <f t="shared" si="3"/>
        <v>312</v>
      </c>
      <c r="AY103" s="77">
        <f t="shared" si="3"/>
        <v>176</v>
      </c>
      <c r="AZ103" s="77">
        <f t="shared" si="3"/>
        <v>112</v>
      </c>
      <c r="BA103" s="77">
        <f t="shared" si="3"/>
        <v>144</v>
      </c>
      <c r="BB103" s="77">
        <f t="shared" si="3"/>
        <v>264</v>
      </c>
      <c r="BC103" s="77">
        <f t="shared" si="3"/>
        <v>84</v>
      </c>
      <c r="BD103" s="77">
        <f t="shared" si="3"/>
        <v>112</v>
      </c>
      <c r="BE103" s="77">
        <f t="shared" si="3"/>
        <v>144</v>
      </c>
      <c r="BF103" s="77">
        <f t="shared" si="3"/>
        <v>0</v>
      </c>
      <c r="BG103" s="77">
        <f t="shared" si="3"/>
        <v>0</v>
      </c>
    </row>
    <row r="104" spans="28:59" ht="12.75">
      <c r="AB104" s="119" t="s">
        <v>114</v>
      </c>
      <c r="AC104" s="74" t="s">
        <v>115</v>
      </c>
      <c r="AD104" s="74" t="s">
        <v>116</v>
      </c>
      <c r="AE104" s="74" t="s">
        <v>117</v>
      </c>
      <c r="AF104" s="74" t="s">
        <v>118</v>
      </c>
      <c r="AG104" s="74" t="s">
        <v>119</v>
      </c>
      <c r="AH104" s="74" t="s">
        <v>120</v>
      </c>
      <c r="AI104" s="74" t="s">
        <v>116</v>
      </c>
      <c r="AJ104" s="74" t="s">
        <v>121</v>
      </c>
      <c r="AK104" s="74" t="s">
        <v>122</v>
      </c>
      <c r="AL104" s="74" t="s">
        <v>120</v>
      </c>
      <c r="AM104" s="74" t="s">
        <v>120</v>
      </c>
      <c r="AN104" s="74" t="s">
        <v>115</v>
      </c>
      <c r="AO104" s="74" t="s">
        <v>123</v>
      </c>
      <c r="AP104" s="74" t="s">
        <v>115</v>
      </c>
      <c r="AQ104" s="74" t="s">
        <v>115</v>
      </c>
      <c r="AR104" s="74" t="s">
        <v>117</v>
      </c>
      <c r="AS104" s="74" t="s">
        <v>122</v>
      </c>
      <c r="AT104" s="74" t="s">
        <v>116</v>
      </c>
      <c r="AU104" s="74" t="s">
        <v>120</v>
      </c>
      <c r="AV104" s="74" t="s">
        <v>120</v>
      </c>
      <c r="AW104" s="74" t="s">
        <v>120</v>
      </c>
      <c r="AX104" s="74" t="s">
        <v>123</v>
      </c>
      <c r="AY104" s="74" t="s">
        <v>116</v>
      </c>
      <c r="AZ104" s="74" t="s">
        <v>115</v>
      </c>
      <c r="BA104" s="74" t="s">
        <v>120</v>
      </c>
      <c r="BB104" s="74" t="s">
        <v>121</v>
      </c>
      <c r="BC104" s="74" t="s">
        <v>117</v>
      </c>
      <c r="BD104" s="74" t="s">
        <v>115</v>
      </c>
      <c r="BE104" s="74" t="s">
        <v>120</v>
      </c>
      <c r="BF104" s="74"/>
      <c r="BG104" s="74"/>
    </row>
    <row r="106" spans="2:38" ht="12.75">
      <c r="B106" t="s">
        <v>141</v>
      </c>
      <c r="AC106" s="138"/>
      <c r="AD106" t="s">
        <v>142</v>
      </c>
      <c r="AE106" s="143" t="s">
        <v>143</v>
      </c>
      <c r="AF106" s="139"/>
      <c r="AG106" s="139"/>
      <c r="AH106" s="140"/>
      <c r="AI106" s="140"/>
      <c r="AJ106" s="140"/>
      <c r="AK106" s="140"/>
      <c r="AL106" s="141"/>
    </row>
    <row r="108" spans="29:31" ht="12.75">
      <c r="AC108" s="142"/>
      <c r="AD108" t="s">
        <v>142</v>
      </c>
      <c r="AE108" t="s">
        <v>144</v>
      </c>
    </row>
    <row r="109" ht="12.75">
      <c r="AO109" t="s">
        <v>148</v>
      </c>
    </row>
    <row r="110" spans="29:31" ht="12.75">
      <c r="AC110" s="144"/>
      <c r="AD110" t="s">
        <v>145</v>
      </c>
      <c r="AE110" t="s">
        <v>147</v>
      </c>
    </row>
    <row r="112" spans="29:31" ht="12.75">
      <c r="AC112" s="145" t="s">
        <v>0</v>
      </c>
      <c r="AD112" t="s">
        <v>145</v>
      </c>
      <c r="AE112" t="s">
        <v>146</v>
      </c>
    </row>
    <row r="113" ht="12.75">
      <c r="AC113" s="146"/>
    </row>
    <row r="114" ht="12.75">
      <c r="AC114" s="147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zoomScale="103" zoomScaleNormal="103" zoomScalePageLayoutView="0" workbookViewId="0" topLeftCell="A13">
      <selection activeCell="X34" sqref="X34"/>
    </sheetView>
  </sheetViews>
  <sheetFormatPr defaultColWidth="11.57421875" defaultRowHeight="12.75"/>
  <cols>
    <col min="1" max="1" width="6.7109375" style="0" customWidth="1"/>
    <col min="2" max="2" width="20.7109375" style="0" customWidth="1"/>
    <col min="3" max="4" width="8.8515625" style="0" customWidth="1"/>
    <col min="5" max="5" width="8.28125" style="0" customWidth="1"/>
    <col min="6" max="6" width="3.00390625" style="0" customWidth="1"/>
    <col min="7" max="7" width="3.140625" style="0" customWidth="1"/>
    <col min="8" max="35" width="3.00390625" style="0" customWidth="1"/>
  </cols>
  <sheetData>
    <row r="1" spans="4:34" ht="12.75">
      <c r="D1" s="5"/>
      <c r="E1" s="5"/>
      <c r="F1" s="5"/>
      <c r="G1" s="6"/>
      <c r="H1" s="6"/>
      <c r="I1" s="6"/>
      <c r="J1" s="7"/>
      <c r="K1" s="7"/>
      <c r="T1" s="1"/>
      <c r="W1" s="2"/>
      <c r="AD1" s="3"/>
      <c r="AE1" s="4"/>
      <c r="AF1" s="4"/>
      <c r="AG1" s="4"/>
      <c r="AH1" s="4"/>
    </row>
    <row r="2" spans="2:34" ht="12.75">
      <c r="B2" s="8"/>
      <c r="C2" s="9" t="s">
        <v>0</v>
      </c>
      <c r="D2" s="5"/>
      <c r="E2" s="120"/>
      <c r="F2" s="10"/>
      <c r="G2" s="6"/>
      <c r="H2" s="6"/>
      <c r="I2" s="11"/>
      <c r="J2" s="12"/>
      <c r="K2" s="12"/>
      <c r="L2" s="13" t="s">
        <v>1</v>
      </c>
      <c r="M2" s="14"/>
      <c r="N2" s="14"/>
      <c r="O2" s="14"/>
      <c r="P2" s="15"/>
      <c r="T2" s="1"/>
      <c r="W2" s="2"/>
      <c r="AD2" s="3"/>
      <c r="AE2" s="4"/>
      <c r="AF2" s="4"/>
      <c r="AG2" s="4"/>
      <c r="AH2" s="4"/>
    </row>
    <row r="3" spans="2:34" ht="12.75">
      <c r="B3" s="16"/>
      <c r="C3" s="17" t="s">
        <v>2</v>
      </c>
      <c r="D3" s="18"/>
      <c r="E3" s="19"/>
      <c r="F3" s="10"/>
      <c r="I3" s="20"/>
      <c r="J3" s="21"/>
      <c r="K3" s="21"/>
      <c r="L3" s="22" t="s">
        <v>124</v>
      </c>
      <c r="M3" s="23"/>
      <c r="N3" s="23"/>
      <c r="O3" s="23"/>
      <c r="P3" s="24"/>
      <c r="T3" s="25" t="s">
        <v>125</v>
      </c>
      <c r="U3" s="26"/>
      <c r="V3" s="26"/>
      <c r="W3" s="26"/>
      <c r="X3" s="26"/>
      <c r="Y3" s="27"/>
      <c r="Z3" s="15"/>
      <c r="AD3" s="3"/>
      <c r="AE3" s="4"/>
      <c r="AF3" s="4"/>
      <c r="AG3" s="4"/>
      <c r="AH3" s="4"/>
    </row>
    <row r="4" spans="3:34" ht="12.75">
      <c r="C4" s="28" t="s">
        <v>3</v>
      </c>
      <c r="D4" s="18"/>
      <c r="E4" s="18"/>
      <c r="F4" s="10"/>
      <c r="I4" s="29" t="s">
        <v>126</v>
      </c>
      <c r="J4" s="30"/>
      <c r="K4" s="30"/>
      <c r="L4" s="31"/>
      <c r="M4" s="31"/>
      <c r="N4" s="31"/>
      <c r="O4" s="31"/>
      <c r="P4" s="32"/>
      <c r="T4" s="33" t="s">
        <v>127</v>
      </c>
      <c r="U4" s="34"/>
      <c r="V4" s="34"/>
      <c r="W4" s="34"/>
      <c r="X4" s="34"/>
      <c r="Y4" s="35"/>
      <c r="Z4" s="36"/>
      <c r="AD4" s="3"/>
      <c r="AE4" s="4"/>
      <c r="AF4" s="4"/>
      <c r="AG4" s="4"/>
      <c r="AH4" s="4"/>
    </row>
    <row r="5" spans="4:34" ht="12.75">
      <c r="D5" s="19"/>
      <c r="E5" s="19"/>
      <c r="F5" s="19"/>
      <c r="I5" s="6"/>
      <c r="J5" s="6"/>
      <c r="K5" s="6"/>
      <c r="T5" s="1"/>
      <c r="W5" s="2"/>
      <c r="AD5" s="3"/>
      <c r="AE5" s="4"/>
      <c r="AF5" s="4"/>
      <c r="AG5" s="4"/>
      <c r="AH5" s="4"/>
    </row>
    <row r="6" spans="5:34" ht="12.75">
      <c r="E6" s="37" t="s">
        <v>4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8">
        <v>21</v>
      </c>
      <c r="AA6" s="38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38">
        <v>28</v>
      </c>
      <c r="AH6" s="38">
        <v>29</v>
      </c>
    </row>
    <row r="7" spans="1:34" ht="12.75">
      <c r="A7" s="39"/>
      <c r="B7" s="40" t="s">
        <v>5</v>
      </c>
      <c r="C7" s="121" t="s">
        <v>128</v>
      </c>
      <c r="D7" s="121" t="s">
        <v>129</v>
      </c>
      <c r="E7" s="121" t="s">
        <v>130</v>
      </c>
      <c r="F7" s="45">
        <v>4</v>
      </c>
      <c r="G7" s="46" t="s">
        <v>13</v>
      </c>
      <c r="H7" s="45">
        <v>11</v>
      </c>
      <c r="I7" s="45">
        <v>18</v>
      </c>
      <c r="J7" s="45">
        <v>25</v>
      </c>
      <c r="K7" s="45">
        <v>28</v>
      </c>
      <c r="L7" s="45"/>
      <c r="M7" s="45"/>
      <c r="N7" s="45"/>
      <c r="O7" s="45"/>
      <c r="P7" s="46"/>
      <c r="Q7" s="45"/>
      <c r="R7" s="45"/>
      <c r="S7" s="45"/>
      <c r="T7" s="46"/>
      <c r="U7" s="45"/>
      <c r="V7" s="45"/>
      <c r="W7" s="45"/>
      <c r="X7" s="45"/>
      <c r="Y7" s="46"/>
      <c r="Z7" s="45"/>
      <c r="AA7" s="45"/>
      <c r="AB7" s="45"/>
      <c r="AC7" s="46"/>
      <c r="AD7" s="45"/>
      <c r="AE7" s="45"/>
      <c r="AF7" s="45"/>
      <c r="AG7" s="45"/>
      <c r="AH7" s="46"/>
    </row>
    <row r="8" spans="1:34" ht="12.75">
      <c r="A8" s="47" t="s">
        <v>15</v>
      </c>
      <c r="B8" s="48"/>
      <c r="C8" s="122">
        <v>2013</v>
      </c>
      <c r="D8" s="122">
        <v>2013</v>
      </c>
      <c r="E8" s="123" t="s">
        <v>131</v>
      </c>
      <c r="F8" s="45" t="s">
        <v>132</v>
      </c>
      <c r="G8" s="45" t="s">
        <v>132</v>
      </c>
      <c r="H8" s="45" t="s">
        <v>132</v>
      </c>
      <c r="I8" s="45" t="s">
        <v>132</v>
      </c>
      <c r="J8" s="45" t="s">
        <v>132</v>
      </c>
      <c r="K8" s="45" t="s">
        <v>132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5" ht="12.75">
      <c r="A9" s="79">
        <v>1</v>
      </c>
      <c r="B9" s="124" t="s">
        <v>18</v>
      </c>
      <c r="C9" s="125">
        <v>314</v>
      </c>
      <c r="D9" s="126">
        <f aca="true" t="shared" si="0" ref="D9:D40">SUM(F9:AH9)</f>
        <v>8</v>
      </c>
      <c r="E9" s="127">
        <f aca="true" t="shared" si="1" ref="E9:E40">SUM(C9,D9)</f>
        <v>322</v>
      </c>
      <c r="F9" s="128">
        <v>8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66">
        <f aca="true" t="shared" si="2" ref="AI9:AI40">PRODUCT(E9,1)</f>
        <v>322</v>
      </c>
    </row>
    <row r="10" spans="1:35" ht="12.75">
      <c r="A10" s="79">
        <v>2</v>
      </c>
      <c r="B10" s="124" t="s">
        <v>23</v>
      </c>
      <c r="C10" s="125">
        <v>297</v>
      </c>
      <c r="D10" s="126">
        <f t="shared" si="0"/>
        <v>22</v>
      </c>
      <c r="E10" s="127">
        <f t="shared" si="1"/>
        <v>319</v>
      </c>
      <c r="F10" s="129">
        <v>10</v>
      </c>
      <c r="G10" s="128">
        <v>12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66">
        <f t="shared" si="2"/>
        <v>319</v>
      </c>
    </row>
    <row r="11" spans="1:35" ht="12.75">
      <c r="A11" s="79">
        <v>3</v>
      </c>
      <c r="B11" s="124" t="s">
        <v>21</v>
      </c>
      <c r="C11" s="125">
        <v>300</v>
      </c>
      <c r="D11" s="126">
        <f t="shared" si="0"/>
        <v>8</v>
      </c>
      <c r="E11" s="127">
        <f t="shared" si="1"/>
        <v>308</v>
      </c>
      <c r="F11" s="128">
        <v>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66">
        <f t="shared" si="2"/>
        <v>308</v>
      </c>
    </row>
    <row r="12" spans="1:35" ht="12.75">
      <c r="A12" s="79">
        <v>4</v>
      </c>
      <c r="B12" s="124" t="s">
        <v>30</v>
      </c>
      <c r="C12" s="125">
        <v>256</v>
      </c>
      <c r="D12" s="126">
        <f t="shared" si="0"/>
        <v>23</v>
      </c>
      <c r="E12" s="127">
        <f t="shared" si="1"/>
        <v>279</v>
      </c>
      <c r="F12" s="130">
        <v>13</v>
      </c>
      <c r="G12" s="128">
        <v>10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66">
        <f t="shared" si="2"/>
        <v>279</v>
      </c>
    </row>
    <row r="13" spans="1:35" ht="12.75">
      <c r="A13" s="79">
        <v>5</v>
      </c>
      <c r="B13" s="124" t="s">
        <v>27</v>
      </c>
      <c r="C13" s="125">
        <v>257</v>
      </c>
      <c r="D13" s="126">
        <f t="shared" si="0"/>
        <v>18</v>
      </c>
      <c r="E13" s="127">
        <f t="shared" si="1"/>
        <v>275</v>
      </c>
      <c r="F13" s="128">
        <v>4</v>
      </c>
      <c r="G13" s="128">
        <v>14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66">
        <f t="shared" si="2"/>
        <v>275</v>
      </c>
    </row>
    <row r="14" spans="1:35" ht="12.75">
      <c r="A14" s="79">
        <v>6</v>
      </c>
      <c r="B14" s="124" t="s">
        <v>28</v>
      </c>
      <c r="C14" s="125">
        <v>257</v>
      </c>
      <c r="D14" s="126">
        <f t="shared" si="0"/>
        <v>18</v>
      </c>
      <c r="E14" s="127">
        <f t="shared" si="1"/>
        <v>275</v>
      </c>
      <c r="F14" s="128">
        <v>4</v>
      </c>
      <c r="G14" s="128">
        <v>14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66">
        <f t="shared" si="2"/>
        <v>275</v>
      </c>
    </row>
    <row r="15" spans="1:35" ht="12.75">
      <c r="A15" s="79">
        <v>7</v>
      </c>
      <c r="B15" s="124" t="s">
        <v>34</v>
      </c>
      <c r="C15" s="125">
        <v>208</v>
      </c>
      <c r="D15" s="126">
        <f t="shared" si="0"/>
        <v>22</v>
      </c>
      <c r="E15" s="127">
        <f t="shared" si="1"/>
        <v>230</v>
      </c>
      <c r="F15" s="128"/>
      <c r="G15" s="131">
        <v>22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66">
        <f t="shared" si="2"/>
        <v>230</v>
      </c>
    </row>
    <row r="16" spans="1:35" ht="12.75">
      <c r="A16" s="79">
        <v>8</v>
      </c>
      <c r="B16" s="124" t="s">
        <v>31</v>
      </c>
      <c r="C16" s="125">
        <v>218</v>
      </c>
      <c r="D16" s="126">
        <f t="shared" si="0"/>
        <v>4</v>
      </c>
      <c r="E16" s="127">
        <f t="shared" si="1"/>
        <v>222</v>
      </c>
      <c r="F16" s="128">
        <v>2</v>
      </c>
      <c r="G16" s="128">
        <v>2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66">
        <f t="shared" si="2"/>
        <v>222</v>
      </c>
    </row>
    <row r="17" spans="1:35" ht="12.75">
      <c r="A17" s="79">
        <v>9</v>
      </c>
      <c r="B17" s="124" t="s">
        <v>33</v>
      </c>
      <c r="C17" s="125">
        <v>214</v>
      </c>
      <c r="D17" s="126">
        <f t="shared" si="0"/>
        <v>6</v>
      </c>
      <c r="E17" s="127">
        <f t="shared" si="1"/>
        <v>220</v>
      </c>
      <c r="F17" s="128">
        <v>6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66">
        <f t="shared" si="2"/>
        <v>220</v>
      </c>
    </row>
    <row r="18" spans="1:35" ht="12.75">
      <c r="A18" s="79">
        <v>10</v>
      </c>
      <c r="B18" s="124" t="s">
        <v>35</v>
      </c>
      <c r="C18" s="125">
        <v>204</v>
      </c>
      <c r="D18" s="126">
        <f t="shared" si="0"/>
        <v>4</v>
      </c>
      <c r="E18" s="127">
        <f t="shared" si="1"/>
        <v>208</v>
      </c>
      <c r="F18" s="128">
        <v>2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66">
        <f t="shared" si="2"/>
        <v>208</v>
      </c>
    </row>
    <row r="19" spans="1:35" ht="12.75">
      <c r="A19" s="79">
        <v>11</v>
      </c>
      <c r="B19" s="132" t="s">
        <v>36</v>
      </c>
      <c r="C19" s="125">
        <v>195</v>
      </c>
      <c r="D19" s="126">
        <f t="shared" si="0"/>
        <v>0</v>
      </c>
      <c r="E19" s="127">
        <f t="shared" si="1"/>
        <v>195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66">
        <f t="shared" si="2"/>
        <v>195</v>
      </c>
    </row>
    <row r="20" spans="1:35" ht="12.75">
      <c r="A20" s="79">
        <v>12</v>
      </c>
      <c r="B20" s="124" t="s">
        <v>37</v>
      </c>
      <c r="C20" s="125">
        <v>170</v>
      </c>
      <c r="D20" s="126">
        <f t="shared" si="0"/>
        <v>10</v>
      </c>
      <c r="E20" s="127">
        <f t="shared" si="1"/>
        <v>180</v>
      </c>
      <c r="F20" s="129">
        <v>10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66">
        <f t="shared" si="2"/>
        <v>180</v>
      </c>
    </row>
    <row r="21" spans="1:35" ht="12.75">
      <c r="A21" s="79">
        <v>13</v>
      </c>
      <c r="B21" s="124" t="s">
        <v>38</v>
      </c>
      <c r="C21" s="125">
        <v>150</v>
      </c>
      <c r="D21" s="126">
        <f t="shared" si="0"/>
        <v>24</v>
      </c>
      <c r="E21" s="127">
        <f t="shared" si="1"/>
        <v>174</v>
      </c>
      <c r="F21" s="128"/>
      <c r="G21" s="130">
        <v>24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66">
        <f t="shared" si="2"/>
        <v>174</v>
      </c>
    </row>
    <row r="22" spans="1:35" ht="12.75">
      <c r="A22" s="79">
        <v>14</v>
      </c>
      <c r="B22" s="124" t="s">
        <v>39</v>
      </c>
      <c r="C22" s="125">
        <v>142</v>
      </c>
      <c r="D22" s="126">
        <f t="shared" si="0"/>
        <v>0</v>
      </c>
      <c r="E22" s="127">
        <f t="shared" si="1"/>
        <v>142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66">
        <f t="shared" si="2"/>
        <v>142</v>
      </c>
    </row>
    <row r="23" spans="1:35" ht="12.75">
      <c r="A23" s="79">
        <v>15</v>
      </c>
      <c r="B23" s="124" t="s">
        <v>43</v>
      </c>
      <c r="C23" s="125">
        <v>117</v>
      </c>
      <c r="D23" s="126">
        <f t="shared" si="0"/>
        <v>23</v>
      </c>
      <c r="E23" s="127">
        <f t="shared" si="1"/>
        <v>140</v>
      </c>
      <c r="F23" s="130">
        <v>13</v>
      </c>
      <c r="G23" s="128">
        <v>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66">
        <f t="shared" si="2"/>
        <v>140</v>
      </c>
    </row>
    <row r="24" spans="1:35" ht="12.75">
      <c r="A24" s="79">
        <v>16</v>
      </c>
      <c r="B24" s="132" t="s">
        <v>41</v>
      </c>
      <c r="C24" s="125">
        <v>127</v>
      </c>
      <c r="D24" s="126">
        <f t="shared" si="0"/>
        <v>12</v>
      </c>
      <c r="E24" s="127">
        <f t="shared" si="1"/>
        <v>139</v>
      </c>
      <c r="F24" s="128"/>
      <c r="G24" s="128">
        <v>12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66">
        <f t="shared" si="2"/>
        <v>139</v>
      </c>
    </row>
    <row r="25" spans="1:35" ht="12.75">
      <c r="A25" s="79">
        <v>17</v>
      </c>
      <c r="B25" s="124" t="s">
        <v>40</v>
      </c>
      <c r="C25" s="125">
        <v>127</v>
      </c>
      <c r="D25" s="126">
        <f t="shared" si="0"/>
        <v>8</v>
      </c>
      <c r="E25" s="127">
        <f t="shared" si="1"/>
        <v>135</v>
      </c>
      <c r="F25" s="128"/>
      <c r="G25" s="128">
        <v>8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66">
        <f t="shared" si="2"/>
        <v>135</v>
      </c>
    </row>
    <row r="26" spans="1:35" ht="12.75">
      <c r="A26" s="79">
        <v>18</v>
      </c>
      <c r="B26" s="124" t="s">
        <v>42</v>
      </c>
      <c r="C26" s="125">
        <v>121</v>
      </c>
      <c r="D26" s="126">
        <f t="shared" si="0"/>
        <v>8</v>
      </c>
      <c r="E26" s="127">
        <f t="shared" si="1"/>
        <v>129</v>
      </c>
      <c r="F26" s="128"/>
      <c r="G26" s="128">
        <v>8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66">
        <f t="shared" si="2"/>
        <v>129</v>
      </c>
    </row>
    <row r="27" spans="1:35" ht="12.75">
      <c r="A27" s="79">
        <v>19</v>
      </c>
      <c r="B27" s="124" t="s">
        <v>45</v>
      </c>
      <c r="C27" s="125">
        <v>96</v>
      </c>
      <c r="D27" s="126">
        <f t="shared" si="0"/>
        <v>29</v>
      </c>
      <c r="E27" s="127">
        <f t="shared" si="1"/>
        <v>125</v>
      </c>
      <c r="F27" s="130">
        <v>13</v>
      </c>
      <c r="G27" s="128">
        <v>16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66">
        <f t="shared" si="2"/>
        <v>125</v>
      </c>
    </row>
    <row r="28" spans="1:35" ht="12.75">
      <c r="A28" s="79">
        <v>20</v>
      </c>
      <c r="B28" s="132" t="s">
        <v>46</v>
      </c>
      <c r="C28" s="125">
        <v>84</v>
      </c>
      <c r="D28" s="126">
        <f t="shared" si="0"/>
        <v>24</v>
      </c>
      <c r="E28" s="127">
        <f t="shared" si="1"/>
        <v>108</v>
      </c>
      <c r="F28" s="128"/>
      <c r="G28" s="130">
        <v>24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66">
        <f t="shared" si="2"/>
        <v>108</v>
      </c>
    </row>
    <row r="29" spans="1:35" ht="12.75">
      <c r="A29" s="79">
        <v>21</v>
      </c>
      <c r="B29" s="124" t="s">
        <v>44</v>
      </c>
      <c r="C29" s="125">
        <v>107</v>
      </c>
      <c r="D29" s="126">
        <f t="shared" si="0"/>
        <v>0</v>
      </c>
      <c r="E29" s="127">
        <f t="shared" si="1"/>
        <v>107</v>
      </c>
      <c r="F29" s="106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66">
        <f t="shared" si="2"/>
        <v>107</v>
      </c>
    </row>
    <row r="30" spans="1:35" ht="12.75">
      <c r="A30" s="79">
        <v>22</v>
      </c>
      <c r="B30" s="124" t="s">
        <v>47</v>
      </c>
      <c r="C30" s="125">
        <v>84</v>
      </c>
      <c r="D30" s="126">
        <f t="shared" si="0"/>
        <v>18</v>
      </c>
      <c r="E30" s="127">
        <f t="shared" si="1"/>
        <v>102</v>
      </c>
      <c r="F30" s="128"/>
      <c r="G30" s="128">
        <v>18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66">
        <f t="shared" si="2"/>
        <v>102</v>
      </c>
    </row>
    <row r="31" spans="1:35" ht="12.75">
      <c r="A31" s="79">
        <v>23</v>
      </c>
      <c r="B31" s="124" t="s">
        <v>48</v>
      </c>
      <c r="C31" s="125">
        <v>78</v>
      </c>
      <c r="D31" s="126">
        <f t="shared" si="0"/>
        <v>0</v>
      </c>
      <c r="E31" s="127">
        <f t="shared" si="1"/>
        <v>78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66">
        <f t="shared" si="2"/>
        <v>78</v>
      </c>
    </row>
    <row r="32" spans="1:35" ht="12.75">
      <c r="A32" s="79">
        <v>24</v>
      </c>
      <c r="B32" s="124" t="s">
        <v>55</v>
      </c>
      <c r="C32" s="125">
        <v>55</v>
      </c>
      <c r="D32" s="126">
        <f t="shared" si="0"/>
        <v>22</v>
      </c>
      <c r="E32" s="127">
        <f t="shared" si="1"/>
        <v>77</v>
      </c>
      <c r="F32" s="128"/>
      <c r="G32" s="131">
        <v>22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66">
        <f t="shared" si="2"/>
        <v>77</v>
      </c>
    </row>
    <row r="33" spans="1:35" ht="12.75">
      <c r="A33" s="79">
        <v>25</v>
      </c>
      <c r="B33" s="124" t="s">
        <v>49</v>
      </c>
      <c r="C33" s="125">
        <v>76</v>
      </c>
      <c r="D33" s="126">
        <f t="shared" si="0"/>
        <v>0</v>
      </c>
      <c r="E33" s="127">
        <f t="shared" si="1"/>
        <v>76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66">
        <f t="shared" si="2"/>
        <v>76</v>
      </c>
    </row>
    <row r="34" spans="1:35" ht="12.75">
      <c r="A34" s="79">
        <v>26</v>
      </c>
      <c r="B34" s="124" t="s">
        <v>50</v>
      </c>
      <c r="C34" s="125">
        <v>73</v>
      </c>
      <c r="D34" s="126">
        <f t="shared" si="0"/>
        <v>0</v>
      </c>
      <c r="E34" s="127">
        <f t="shared" si="1"/>
        <v>73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66">
        <f t="shared" si="2"/>
        <v>73</v>
      </c>
    </row>
    <row r="35" spans="1:35" ht="12.75">
      <c r="A35" s="79">
        <v>27</v>
      </c>
      <c r="B35" s="124" t="s">
        <v>51</v>
      </c>
      <c r="C35" s="125">
        <v>66</v>
      </c>
      <c r="D35" s="126">
        <f t="shared" si="0"/>
        <v>0</v>
      </c>
      <c r="E35" s="127">
        <f t="shared" si="1"/>
        <v>66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66">
        <f t="shared" si="2"/>
        <v>66</v>
      </c>
    </row>
    <row r="36" spans="1:35" ht="12.75">
      <c r="A36" s="79">
        <v>28</v>
      </c>
      <c r="B36" s="124" t="s">
        <v>52</v>
      </c>
      <c r="C36" s="125">
        <v>63</v>
      </c>
      <c r="D36" s="126">
        <f t="shared" si="0"/>
        <v>0</v>
      </c>
      <c r="E36" s="127">
        <f t="shared" si="1"/>
        <v>63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66">
        <f t="shared" si="2"/>
        <v>63</v>
      </c>
    </row>
    <row r="37" spans="1:35" ht="12.75">
      <c r="A37" s="79">
        <v>29</v>
      </c>
      <c r="B37" s="124" t="s">
        <v>53</v>
      </c>
      <c r="C37" s="125">
        <v>56</v>
      </c>
      <c r="D37" s="126">
        <f t="shared" si="0"/>
        <v>0</v>
      </c>
      <c r="E37" s="127">
        <f t="shared" si="1"/>
        <v>56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66">
        <f t="shared" si="2"/>
        <v>56</v>
      </c>
    </row>
    <row r="38" spans="1:35" ht="12.75">
      <c r="A38" s="79">
        <v>30</v>
      </c>
      <c r="B38" s="124" t="s">
        <v>54</v>
      </c>
      <c r="C38" s="125">
        <v>56</v>
      </c>
      <c r="D38" s="126">
        <f t="shared" si="0"/>
        <v>0</v>
      </c>
      <c r="E38" s="127">
        <f t="shared" si="1"/>
        <v>56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66">
        <f t="shared" si="2"/>
        <v>56</v>
      </c>
    </row>
    <row r="39" spans="1:35" ht="12.75">
      <c r="A39" s="79">
        <v>31</v>
      </c>
      <c r="B39" s="124" t="s">
        <v>64</v>
      </c>
      <c r="C39" s="125">
        <v>30</v>
      </c>
      <c r="D39" s="126">
        <f t="shared" si="0"/>
        <v>18</v>
      </c>
      <c r="E39" s="127">
        <f t="shared" si="1"/>
        <v>48</v>
      </c>
      <c r="F39" s="128"/>
      <c r="G39" s="128">
        <v>18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66">
        <f t="shared" si="2"/>
        <v>48</v>
      </c>
    </row>
    <row r="40" spans="1:35" ht="12.75">
      <c r="A40" s="79">
        <v>32</v>
      </c>
      <c r="B40" s="124" t="s">
        <v>56</v>
      </c>
      <c r="C40" s="125">
        <v>42</v>
      </c>
      <c r="D40" s="126">
        <f t="shared" si="0"/>
        <v>0</v>
      </c>
      <c r="E40" s="127">
        <f t="shared" si="1"/>
        <v>42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66">
        <f t="shared" si="2"/>
        <v>42</v>
      </c>
    </row>
    <row r="41" spans="1:35" ht="12.75">
      <c r="A41" s="79">
        <v>33</v>
      </c>
      <c r="B41" s="124" t="s">
        <v>57</v>
      </c>
      <c r="C41" s="125">
        <v>38</v>
      </c>
      <c r="D41" s="126">
        <f aca="true" t="shared" si="3" ref="D41:D72">SUM(F41:AH41)</f>
        <v>0</v>
      </c>
      <c r="E41" s="127">
        <f aca="true" t="shared" si="4" ref="E41:E72">SUM(C41,D41)</f>
        <v>38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66">
        <f aca="true" t="shared" si="5" ref="AI41:AI72">PRODUCT(E41,1)</f>
        <v>38</v>
      </c>
    </row>
    <row r="42" spans="1:35" ht="12.75">
      <c r="A42" s="79">
        <v>34</v>
      </c>
      <c r="B42" s="124" t="s">
        <v>58</v>
      </c>
      <c r="C42" s="125">
        <v>38</v>
      </c>
      <c r="D42" s="126">
        <f t="shared" si="3"/>
        <v>0</v>
      </c>
      <c r="E42" s="127">
        <f t="shared" si="4"/>
        <v>38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66">
        <f t="shared" si="5"/>
        <v>38</v>
      </c>
    </row>
    <row r="43" spans="1:35" ht="12.75">
      <c r="A43" s="79">
        <v>35</v>
      </c>
      <c r="B43" s="124" t="s">
        <v>59</v>
      </c>
      <c r="C43" s="125">
        <v>34</v>
      </c>
      <c r="D43" s="126">
        <f t="shared" si="3"/>
        <v>0</v>
      </c>
      <c r="E43" s="127">
        <f t="shared" si="4"/>
        <v>34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66">
        <f t="shared" si="5"/>
        <v>34</v>
      </c>
    </row>
    <row r="44" spans="1:35" ht="12.75">
      <c r="A44" s="79">
        <v>36</v>
      </c>
      <c r="B44" s="124" t="s">
        <v>60</v>
      </c>
      <c r="C44" s="125">
        <v>32</v>
      </c>
      <c r="D44" s="126">
        <f t="shared" si="3"/>
        <v>0</v>
      </c>
      <c r="E44" s="127">
        <f t="shared" si="4"/>
        <v>32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66">
        <f t="shared" si="5"/>
        <v>32</v>
      </c>
    </row>
    <row r="45" spans="1:35" ht="12.75">
      <c r="A45" s="79">
        <v>37</v>
      </c>
      <c r="B45" s="124" t="s">
        <v>61</v>
      </c>
      <c r="C45" s="125">
        <v>32</v>
      </c>
      <c r="D45" s="126">
        <f t="shared" si="3"/>
        <v>0</v>
      </c>
      <c r="E45" s="127">
        <f t="shared" si="4"/>
        <v>32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66">
        <f t="shared" si="5"/>
        <v>32</v>
      </c>
    </row>
    <row r="46" spans="1:35" ht="12.75">
      <c r="A46" s="79">
        <v>38</v>
      </c>
      <c r="B46" s="124" t="s">
        <v>62</v>
      </c>
      <c r="C46" s="125">
        <v>30</v>
      </c>
      <c r="D46" s="126">
        <f t="shared" si="3"/>
        <v>0</v>
      </c>
      <c r="E46" s="127">
        <f t="shared" si="4"/>
        <v>30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66">
        <f t="shared" si="5"/>
        <v>30</v>
      </c>
    </row>
    <row r="47" spans="1:35" ht="12.75">
      <c r="A47" s="79">
        <v>39</v>
      </c>
      <c r="B47" s="124" t="s">
        <v>63</v>
      </c>
      <c r="C47" s="125">
        <v>30</v>
      </c>
      <c r="D47" s="126">
        <f t="shared" si="3"/>
        <v>0</v>
      </c>
      <c r="E47" s="127">
        <f t="shared" si="4"/>
        <v>30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66">
        <f t="shared" si="5"/>
        <v>30</v>
      </c>
    </row>
    <row r="48" spans="1:35" ht="12.75">
      <c r="A48" s="79">
        <v>40</v>
      </c>
      <c r="B48" s="124" t="s">
        <v>65</v>
      </c>
      <c r="C48" s="125">
        <v>28</v>
      </c>
      <c r="D48" s="126">
        <f t="shared" si="3"/>
        <v>0</v>
      </c>
      <c r="E48" s="127">
        <f t="shared" si="4"/>
        <v>28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66">
        <f t="shared" si="5"/>
        <v>28</v>
      </c>
    </row>
    <row r="49" spans="1:35" ht="12.75">
      <c r="A49" s="79">
        <v>41</v>
      </c>
      <c r="B49" s="124" t="s">
        <v>66</v>
      </c>
      <c r="C49" s="125">
        <v>24</v>
      </c>
      <c r="D49" s="126">
        <f t="shared" si="3"/>
        <v>0</v>
      </c>
      <c r="E49" s="127">
        <f t="shared" si="4"/>
        <v>24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66">
        <f t="shared" si="5"/>
        <v>24</v>
      </c>
    </row>
    <row r="50" spans="1:35" ht="12.75">
      <c r="A50" s="79">
        <v>42</v>
      </c>
      <c r="B50" s="124" t="s">
        <v>67</v>
      </c>
      <c r="C50" s="125">
        <v>24</v>
      </c>
      <c r="D50" s="126">
        <f t="shared" si="3"/>
        <v>0</v>
      </c>
      <c r="E50" s="127">
        <f t="shared" si="4"/>
        <v>24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66">
        <f t="shared" si="5"/>
        <v>24</v>
      </c>
    </row>
    <row r="51" spans="1:35" ht="12.75">
      <c r="A51" s="79">
        <v>43</v>
      </c>
      <c r="B51" s="132" t="s">
        <v>68</v>
      </c>
      <c r="C51" s="125">
        <v>20</v>
      </c>
      <c r="D51" s="126">
        <f t="shared" si="3"/>
        <v>0</v>
      </c>
      <c r="E51" s="127">
        <f t="shared" si="4"/>
        <v>20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66">
        <f t="shared" si="5"/>
        <v>20</v>
      </c>
    </row>
    <row r="52" spans="1:35" ht="12.75">
      <c r="A52" s="79">
        <v>44</v>
      </c>
      <c r="B52" s="124" t="s">
        <v>69</v>
      </c>
      <c r="C52" s="125">
        <v>20</v>
      </c>
      <c r="D52" s="126">
        <f t="shared" si="3"/>
        <v>0</v>
      </c>
      <c r="E52" s="127">
        <f t="shared" si="4"/>
        <v>20</v>
      </c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66">
        <f t="shared" si="5"/>
        <v>20</v>
      </c>
    </row>
    <row r="53" spans="1:35" ht="12.75">
      <c r="A53" s="79">
        <v>45</v>
      </c>
      <c r="B53" s="124" t="s">
        <v>70</v>
      </c>
      <c r="C53" s="125">
        <v>20</v>
      </c>
      <c r="D53" s="126">
        <f t="shared" si="3"/>
        <v>0</v>
      </c>
      <c r="E53" s="127">
        <f t="shared" si="4"/>
        <v>20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66">
        <f t="shared" si="5"/>
        <v>20</v>
      </c>
    </row>
    <row r="54" spans="1:35" ht="12.75">
      <c r="A54" s="79">
        <v>46</v>
      </c>
      <c r="B54" s="124" t="s">
        <v>90</v>
      </c>
      <c r="C54" s="125">
        <v>0</v>
      </c>
      <c r="D54" s="126">
        <f t="shared" si="3"/>
        <v>20</v>
      </c>
      <c r="E54" s="127">
        <f t="shared" si="4"/>
        <v>20</v>
      </c>
      <c r="F54" s="128"/>
      <c r="G54" s="129">
        <v>20</v>
      </c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66">
        <f t="shared" si="5"/>
        <v>20</v>
      </c>
    </row>
    <row r="55" spans="1:35" ht="12.75">
      <c r="A55" s="79">
        <v>47</v>
      </c>
      <c r="B55" s="124" t="s">
        <v>133</v>
      </c>
      <c r="C55" s="125">
        <v>0</v>
      </c>
      <c r="D55" s="126">
        <f t="shared" si="3"/>
        <v>20</v>
      </c>
      <c r="E55" s="127">
        <f t="shared" si="4"/>
        <v>20</v>
      </c>
      <c r="F55" s="128"/>
      <c r="G55" s="129">
        <v>20</v>
      </c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66">
        <f t="shared" si="5"/>
        <v>20</v>
      </c>
    </row>
    <row r="56" spans="1:35" ht="12.75">
      <c r="A56" s="79">
        <v>48</v>
      </c>
      <c r="B56" s="124" t="s">
        <v>71</v>
      </c>
      <c r="C56" s="125">
        <v>19</v>
      </c>
      <c r="D56" s="126">
        <f t="shared" si="3"/>
        <v>0</v>
      </c>
      <c r="E56" s="127">
        <f t="shared" si="4"/>
        <v>19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66">
        <f t="shared" si="5"/>
        <v>19</v>
      </c>
    </row>
    <row r="57" spans="1:35" ht="12.75">
      <c r="A57" s="79">
        <v>49</v>
      </c>
      <c r="B57" s="124" t="s">
        <v>72</v>
      </c>
      <c r="C57" s="125">
        <v>18</v>
      </c>
      <c r="D57" s="126">
        <f t="shared" si="3"/>
        <v>0</v>
      </c>
      <c r="E57" s="127">
        <f t="shared" si="4"/>
        <v>18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66">
        <f t="shared" si="5"/>
        <v>18</v>
      </c>
    </row>
    <row r="58" spans="1:35" ht="12.75">
      <c r="A58" s="79">
        <v>50</v>
      </c>
      <c r="B58" s="132" t="s">
        <v>73</v>
      </c>
      <c r="C58" s="125">
        <v>16</v>
      </c>
      <c r="D58" s="126">
        <f t="shared" si="3"/>
        <v>0</v>
      </c>
      <c r="E58" s="127">
        <f t="shared" si="4"/>
        <v>16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66">
        <f t="shared" si="5"/>
        <v>16</v>
      </c>
    </row>
    <row r="59" spans="1:35" ht="12.75">
      <c r="A59" s="79">
        <v>51</v>
      </c>
      <c r="B59" s="124" t="s">
        <v>74</v>
      </c>
      <c r="C59" s="125">
        <v>16</v>
      </c>
      <c r="D59" s="126">
        <f t="shared" si="3"/>
        <v>0</v>
      </c>
      <c r="E59" s="127">
        <f t="shared" si="4"/>
        <v>16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66">
        <f t="shared" si="5"/>
        <v>16</v>
      </c>
    </row>
    <row r="60" spans="1:35" ht="12.75">
      <c r="A60" s="79">
        <v>52</v>
      </c>
      <c r="B60" s="124" t="s">
        <v>134</v>
      </c>
      <c r="C60" s="125">
        <v>0</v>
      </c>
      <c r="D60" s="126">
        <f t="shared" si="3"/>
        <v>16</v>
      </c>
      <c r="E60" s="127">
        <f t="shared" si="4"/>
        <v>16</v>
      </c>
      <c r="F60" s="128"/>
      <c r="G60" s="128">
        <v>16</v>
      </c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66">
        <f t="shared" si="5"/>
        <v>16</v>
      </c>
    </row>
    <row r="61" spans="1:35" ht="12.75">
      <c r="A61" s="79">
        <v>53</v>
      </c>
      <c r="B61" s="124" t="s">
        <v>75</v>
      </c>
      <c r="C61" s="125">
        <v>14</v>
      </c>
      <c r="D61" s="126">
        <f t="shared" si="3"/>
        <v>0</v>
      </c>
      <c r="E61" s="127">
        <f t="shared" si="4"/>
        <v>14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66">
        <f t="shared" si="5"/>
        <v>14</v>
      </c>
    </row>
    <row r="62" spans="1:35" ht="12.75">
      <c r="A62" s="79">
        <v>54</v>
      </c>
      <c r="B62" s="124" t="s">
        <v>76</v>
      </c>
      <c r="C62" s="125">
        <v>14</v>
      </c>
      <c r="D62" s="126">
        <f t="shared" si="3"/>
        <v>0</v>
      </c>
      <c r="E62" s="127">
        <f t="shared" si="4"/>
        <v>14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66">
        <f t="shared" si="5"/>
        <v>14</v>
      </c>
    </row>
    <row r="63" spans="1:35" ht="12.75">
      <c r="A63" s="79">
        <v>55</v>
      </c>
      <c r="B63" s="124" t="s">
        <v>109</v>
      </c>
      <c r="C63" s="125">
        <v>0</v>
      </c>
      <c r="D63" s="126">
        <f t="shared" si="3"/>
        <v>13</v>
      </c>
      <c r="E63" s="127">
        <f t="shared" si="4"/>
        <v>13</v>
      </c>
      <c r="F63" s="130">
        <v>13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66">
        <f t="shared" si="5"/>
        <v>13</v>
      </c>
    </row>
    <row r="64" spans="1:35" ht="12.75">
      <c r="A64" s="79">
        <v>56</v>
      </c>
      <c r="B64" s="124" t="s">
        <v>77</v>
      </c>
      <c r="C64" s="125">
        <v>12</v>
      </c>
      <c r="D64" s="126">
        <f t="shared" si="3"/>
        <v>0</v>
      </c>
      <c r="E64" s="127">
        <f t="shared" si="4"/>
        <v>12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66">
        <f t="shared" si="5"/>
        <v>12</v>
      </c>
    </row>
    <row r="65" spans="1:35" ht="12.75">
      <c r="A65" s="79">
        <v>57</v>
      </c>
      <c r="B65" s="124" t="s">
        <v>78</v>
      </c>
      <c r="C65" s="125">
        <v>10</v>
      </c>
      <c r="D65" s="126">
        <f t="shared" si="3"/>
        <v>0</v>
      </c>
      <c r="E65" s="127">
        <f t="shared" si="4"/>
        <v>10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66">
        <f t="shared" si="5"/>
        <v>10</v>
      </c>
    </row>
    <row r="66" spans="1:35" ht="12.75">
      <c r="A66" s="79">
        <v>58</v>
      </c>
      <c r="B66" s="124" t="s">
        <v>79</v>
      </c>
      <c r="C66" s="125">
        <v>6</v>
      </c>
      <c r="D66" s="126">
        <f t="shared" si="3"/>
        <v>0</v>
      </c>
      <c r="E66" s="127">
        <f t="shared" si="4"/>
        <v>6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66">
        <f t="shared" si="5"/>
        <v>6</v>
      </c>
    </row>
    <row r="67" spans="1:35" ht="12.75">
      <c r="A67" s="79">
        <v>59</v>
      </c>
      <c r="B67" s="124" t="s">
        <v>80</v>
      </c>
      <c r="C67" s="125">
        <v>6</v>
      </c>
      <c r="D67" s="126">
        <f t="shared" si="3"/>
        <v>0</v>
      </c>
      <c r="E67" s="127">
        <f t="shared" si="4"/>
        <v>6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66">
        <f t="shared" si="5"/>
        <v>6</v>
      </c>
    </row>
    <row r="68" spans="1:35" ht="12.75">
      <c r="A68" s="79">
        <v>60</v>
      </c>
      <c r="B68" s="124" t="s">
        <v>81</v>
      </c>
      <c r="C68" s="125">
        <v>6</v>
      </c>
      <c r="D68" s="126">
        <f t="shared" si="3"/>
        <v>0</v>
      </c>
      <c r="E68" s="127">
        <f t="shared" si="4"/>
        <v>6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66">
        <f t="shared" si="5"/>
        <v>6</v>
      </c>
    </row>
    <row r="69" spans="1:35" ht="12.75">
      <c r="A69" s="79">
        <v>61</v>
      </c>
      <c r="B69" s="124" t="s">
        <v>82</v>
      </c>
      <c r="C69" s="125">
        <v>6</v>
      </c>
      <c r="D69" s="126">
        <f t="shared" si="3"/>
        <v>0</v>
      </c>
      <c r="E69" s="127">
        <f t="shared" si="4"/>
        <v>6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66">
        <f t="shared" si="5"/>
        <v>6</v>
      </c>
    </row>
    <row r="70" spans="1:35" ht="12.75">
      <c r="A70" s="79">
        <v>62</v>
      </c>
      <c r="B70" s="124" t="s">
        <v>83</v>
      </c>
      <c r="C70" s="125">
        <v>6</v>
      </c>
      <c r="D70" s="126">
        <f t="shared" si="3"/>
        <v>0</v>
      </c>
      <c r="E70" s="127">
        <f t="shared" si="4"/>
        <v>6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66">
        <f t="shared" si="5"/>
        <v>6</v>
      </c>
    </row>
    <row r="71" spans="1:35" ht="12.75">
      <c r="A71" s="79">
        <v>63</v>
      </c>
      <c r="B71" s="124" t="s">
        <v>84</v>
      </c>
      <c r="C71" s="125">
        <v>6</v>
      </c>
      <c r="D71" s="126">
        <f t="shared" si="3"/>
        <v>0</v>
      </c>
      <c r="E71" s="127">
        <f t="shared" si="4"/>
        <v>6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66">
        <f t="shared" si="5"/>
        <v>6</v>
      </c>
    </row>
    <row r="72" spans="1:35" ht="12.75">
      <c r="A72" s="79">
        <v>64</v>
      </c>
      <c r="B72" s="124" t="s">
        <v>85</v>
      </c>
      <c r="C72" s="125">
        <v>6</v>
      </c>
      <c r="D72" s="126">
        <f t="shared" si="3"/>
        <v>0</v>
      </c>
      <c r="E72" s="127">
        <f t="shared" si="4"/>
        <v>6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66">
        <f t="shared" si="5"/>
        <v>6</v>
      </c>
    </row>
    <row r="73" spans="1:35" ht="12.75">
      <c r="A73" s="79">
        <v>65</v>
      </c>
      <c r="B73" s="124" t="s">
        <v>86</v>
      </c>
      <c r="C73" s="125">
        <v>6</v>
      </c>
      <c r="D73" s="126">
        <f aca="true" t="shared" si="6" ref="D73:D103">SUM(F73:AH73)</f>
        <v>0</v>
      </c>
      <c r="E73" s="127">
        <f aca="true" t="shared" si="7" ref="E73:E103">SUM(C73,D73)</f>
        <v>6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66">
        <f aca="true" t="shared" si="8" ref="AI73:AI103">PRODUCT(E73,1)</f>
        <v>6</v>
      </c>
    </row>
    <row r="74" spans="1:35" ht="12.75">
      <c r="A74" s="79">
        <v>66</v>
      </c>
      <c r="B74" s="124" t="s">
        <v>135</v>
      </c>
      <c r="C74" s="125">
        <v>0</v>
      </c>
      <c r="D74" s="126">
        <f t="shared" si="6"/>
        <v>6</v>
      </c>
      <c r="E74" s="127">
        <f t="shared" si="7"/>
        <v>6</v>
      </c>
      <c r="F74" s="128">
        <v>6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66">
        <f t="shared" si="8"/>
        <v>6</v>
      </c>
    </row>
    <row r="75" spans="1:35" ht="12.75">
      <c r="A75" s="79">
        <v>67</v>
      </c>
      <c r="B75" s="124" t="s">
        <v>136</v>
      </c>
      <c r="C75" s="125">
        <v>0</v>
      </c>
      <c r="D75" s="126">
        <f t="shared" si="6"/>
        <v>6</v>
      </c>
      <c r="E75" s="127">
        <f t="shared" si="7"/>
        <v>6</v>
      </c>
      <c r="F75" s="128"/>
      <c r="G75" s="128">
        <v>6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66">
        <f t="shared" si="8"/>
        <v>6</v>
      </c>
    </row>
    <row r="76" spans="1:35" ht="12.75">
      <c r="A76" s="79">
        <v>68</v>
      </c>
      <c r="B76" s="132" t="s">
        <v>137</v>
      </c>
      <c r="C76" s="125">
        <v>0</v>
      </c>
      <c r="D76" s="126">
        <f t="shared" si="6"/>
        <v>6</v>
      </c>
      <c r="E76" s="127">
        <f t="shared" si="7"/>
        <v>6</v>
      </c>
      <c r="F76" s="128"/>
      <c r="G76" s="128">
        <v>6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66">
        <f t="shared" si="8"/>
        <v>6</v>
      </c>
    </row>
    <row r="77" spans="1:35" ht="12.75">
      <c r="A77" s="79">
        <v>69</v>
      </c>
      <c r="B77" s="124" t="s">
        <v>87</v>
      </c>
      <c r="C77" s="125">
        <v>4</v>
      </c>
      <c r="D77" s="126">
        <f t="shared" si="6"/>
        <v>0</v>
      </c>
      <c r="E77" s="127">
        <f t="shared" si="7"/>
        <v>4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66">
        <f t="shared" si="8"/>
        <v>4</v>
      </c>
    </row>
    <row r="78" spans="1:35" ht="12.75">
      <c r="A78" s="79">
        <v>70</v>
      </c>
      <c r="B78" s="124" t="s">
        <v>88</v>
      </c>
      <c r="C78" s="125">
        <v>4</v>
      </c>
      <c r="D78" s="126">
        <f t="shared" si="6"/>
        <v>0</v>
      </c>
      <c r="E78" s="127">
        <f t="shared" si="7"/>
        <v>4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66">
        <f t="shared" si="8"/>
        <v>4</v>
      </c>
    </row>
    <row r="79" spans="1:35" ht="12.75">
      <c r="A79" s="79">
        <v>71</v>
      </c>
      <c r="B79" s="124" t="s">
        <v>138</v>
      </c>
      <c r="C79" s="125">
        <v>0</v>
      </c>
      <c r="D79" s="126">
        <f t="shared" si="6"/>
        <v>4</v>
      </c>
      <c r="E79" s="127">
        <f t="shared" si="7"/>
        <v>4</v>
      </c>
      <c r="F79" s="128"/>
      <c r="G79" s="128">
        <v>4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66">
        <f t="shared" si="8"/>
        <v>4</v>
      </c>
    </row>
    <row r="80" spans="1:35" ht="12.75">
      <c r="A80" s="79">
        <v>72</v>
      </c>
      <c r="B80" s="124" t="s">
        <v>139</v>
      </c>
      <c r="C80" s="125">
        <v>0</v>
      </c>
      <c r="D80" s="126">
        <f t="shared" si="6"/>
        <v>4</v>
      </c>
      <c r="E80" s="127">
        <f t="shared" si="7"/>
        <v>4</v>
      </c>
      <c r="F80" s="128"/>
      <c r="G80" s="128">
        <v>4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66">
        <f t="shared" si="8"/>
        <v>4</v>
      </c>
    </row>
    <row r="81" spans="1:35" ht="12.75">
      <c r="A81" s="79">
        <v>73</v>
      </c>
      <c r="B81" s="124" t="s">
        <v>91</v>
      </c>
      <c r="C81" s="125">
        <v>0</v>
      </c>
      <c r="D81" s="126">
        <f t="shared" si="6"/>
        <v>0</v>
      </c>
      <c r="E81" s="127">
        <f t="shared" si="7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66">
        <f t="shared" si="8"/>
        <v>0</v>
      </c>
    </row>
    <row r="82" spans="1:35" ht="12.75">
      <c r="A82" s="79">
        <v>74</v>
      </c>
      <c r="B82" s="124" t="s">
        <v>94</v>
      </c>
      <c r="C82" s="125">
        <v>0</v>
      </c>
      <c r="D82" s="126">
        <f t="shared" si="6"/>
        <v>0</v>
      </c>
      <c r="E82" s="127">
        <f t="shared" si="7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66">
        <f t="shared" si="8"/>
        <v>0</v>
      </c>
    </row>
    <row r="83" spans="1:35" ht="12.75">
      <c r="A83" s="79">
        <v>75</v>
      </c>
      <c r="B83" s="124" t="s">
        <v>95</v>
      </c>
      <c r="C83" s="125">
        <v>0</v>
      </c>
      <c r="D83" s="126">
        <f t="shared" si="6"/>
        <v>0</v>
      </c>
      <c r="E83" s="127">
        <f t="shared" si="7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66">
        <f t="shared" si="8"/>
        <v>0</v>
      </c>
    </row>
    <row r="84" spans="1:35" ht="12.75">
      <c r="A84" s="79">
        <v>76</v>
      </c>
      <c r="B84" s="124" t="s">
        <v>97</v>
      </c>
      <c r="C84" s="125">
        <v>0</v>
      </c>
      <c r="D84" s="126">
        <f t="shared" si="6"/>
        <v>0</v>
      </c>
      <c r="E84" s="127">
        <f t="shared" si="7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66">
        <f t="shared" si="8"/>
        <v>0</v>
      </c>
    </row>
    <row r="85" spans="1:35" ht="12.75">
      <c r="A85" s="79">
        <v>77</v>
      </c>
      <c r="B85" s="124" t="s">
        <v>98</v>
      </c>
      <c r="C85" s="125">
        <v>0</v>
      </c>
      <c r="D85" s="126">
        <f t="shared" si="6"/>
        <v>0</v>
      </c>
      <c r="E85" s="127">
        <f t="shared" si="7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66">
        <f t="shared" si="8"/>
        <v>0</v>
      </c>
    </row>
    <row r="86" spans="1:35" ht="12.75">
      <c r="A86" s="79">
        <v>78</v>
      </c>
      <c r="B86" s="124" t="s">
        <v>99</v>
      </c>
      <c r="C86" s="125">
        <v>0</v>
      </c>
      <c r="D86" s="126">
        <f t="shared" si="6"/>
        <v>0</v>
      </c>
      <c r="E86" s="127">
        <f t="shared" si="7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33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66">
        <f t="shared" si="8"/>
        <v>0</v>
      </c>
    </row>
    <row r="87" spans="1:35" ht="12.75">
      <c r="A87" s="79">
        <v>79</v>
      </c>
      <c r="B87" s="124" t="s">
        <v>100</v>
      </c>
      <c r="C87" s="125">
        <v>0</v>
      </c>
      <c r="D87" s="126">
        <f t="shared" si="6"/>
        <v>0</v>
      </c>
      <c r="E87" s="127">
        <f t="shared" si="7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66">
        <f t="shared" si="8"/>
        <v>0</v>
      </c>
    </row>
    <row r="88" spans="1:35" ht="12.75">
      <c r="A88" s="79">
        <v>80</v>
      </c>
      <c r="B88" s="124" t="s">
        <v>102</v>
      </c>
      <c r="C88" s="125">
        <v>0</v>
      </c>
      <c r="D88" s="126">
        <f t="shared" si="6"/>
        <v>0</v>
      </c>
      <c r="E88" s="127">
        <f t="shared" si="7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66">
        <f t="shared" si="8"/>
        <v>0</v>
      </c>
    </row>
    <row r="89" spans="1:35" ht="12.75">
      <c r="A89" s="79">
        <v>81</v>
      </c>
      <c r="B89" s="124" t="s">
        <v>103</v>
      </c>
      <c r="C89" s="125">
        <v>0</v>
      </c>
      <c r="D89" s="126">
        <f t="shared" si="6"/>
        <v>0</v>
      </c>
      <c r="E89" s="127">
        <f t="shared" si="7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66">
        <f t="shared" si="8"/>
        <v>0</v>
      </c>
    </row>
    <row r="90" spans="1:35" ht="12.75">
      <c r="A90" s="79">
        <v>82</v>
      </c>
      <c r="B90" s="124" t="s">
        <v>104</v>
      </c>
      <c r="C90" s="125">
        <v>0</v>
      </c>
      <c r="D90" s="126">
        <f t="shared" si="6"/>
        <v>0</v>
      </c>
      <c r="E90" s="127">
        <f t="shared" si="7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66">
        <f t="shared" si="8"/>
        <v>0</v>
      </c>
    </row>
    <row r="91" spans="1:35" ht="12.75">
      <c r="A91" s="79">
        <v>83</v>
      </c>
      <c r="B91" s="124" t="s">
        <v>105</v>
      </c>
      <c r="C91" s="125">
        <v>0</v>
      </c>
      <c r="D91" s="126">
        <f t="shared" si="6"/>
        <v>0</v>
      </c>
      <c r="E91" s="127">
        <f t="shared" si="7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66">
        <f t="shared" si="8"/>
        <v>0</v>
      </c>
    </row>
    <row r="92" spans="1:35" ht="12.75">
      <c r="A92" s="79">
        <v>84</v>
      </c>
      <c r="B92" s="124" t="s">
        <v>106</v>
      </c>
      <c r="C92" s="125">
        <v>0</v>
      </c>
      <c r="D92" s="126">
        <f t="shared" si="6"/>
        <v>0</v>
      </c>
      <c r="E92" s="127">
        <f t="shared" si="7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66">
        <f t="shared" si="8"/>
        <v>0</v>
      </c>
    </row>
    <row r="93" spans="1:35" ht="12.75">
      <c r="A93" s="79">
        <v>85</v>
      </c>
      <c r="B93" s="124" t="s">
        <v>108</v>
      </c>
      <c r="C93" s="125">
        <v>0</v>
      </c>
      <c r="D93" s="126">
        <f t="shared" si="6"/>
        <v>0</v>
      </c>
      <c r="E93" s="127">
        <f t="shared" si="7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66">
        <f t="shared" si="8"/>
        <v>0</v>
      </c>
    </row>
    <row r="94" spans="1:35" ht="12.75">
      <c r="A94" s="79">
        <v>86</v>
      </c>
      <c r="B94" s="132" t="s">
        <v>110</v>
      </c>
      <c r="C94" s="125">
        <v>0</v>
      </c>
      <c r="D94" s="126">
        <f t="shared" si="6"/>
        <v>0</v>
      </c>
      <c r="E94" s="127">
        <f t="shared" si="7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66">
        <f t="shared" si="8"/>
        <v>0</v>
      </c>
    </row>
    <row r="95" spans="1:35" ht="12.75">
      <c r="A95" s="79">
        <v>87</v>
      </c>
      <c r="B95" s="124" t="s">
        <v>111</v>
      </c>
      <c r="C95" s="125">
        <v>0</v>
      </c>
      <c r="D95" s="126">
        <f t="shared" si="6"/>
        <v>0</v>
      </c>
      <c r="E95" s="127">
        <f t="shared" si="7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66">
        <f t="shared" si="8"/>
        <v>0</v>
      </c>
    </row>
    <row r="96" spans="1:35" ht="12.75">
      <c r="A96" s="79">
        <v>88</v>
      </c>
      <c r="B96" s="124"/>
      <c r="C96" s="125">
        <v>0</v>
      </c>
      <c r="D96" s="126">
        <f t="shared" si="6"/>
        <v>0</v>
      </c>
      <c r="E96" s="127">
        <f t="shared" si="7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66">
        <f t="shared" si="8"/>
        <v>0</v>
      </c>
    </row>
    <row r="97" spans="1:35" ht="12.75">
      <c r="A97" s="79">
        <v>89</v>
      </c>
      <c r="B97" s="124"/>
      <c r="C97" s="125">
        <v>0</v>
      </c>
      <c r="D97" s="126">
        <f t="shared" si="6"/>
        <v>0</v>
      </c>
      <c r="E97" s="127">
        <f t="shared" si="7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66">
        <f t="shared" si="8"/>
        <v>0</v>
      </c>
    </row>
    <row r="98" spans="1:35" ht="12.75">
      <c r="A98" s="79">
        <v>90</v>
      </c>
      <c r="B98" s="124"/>
      <c r="C98" s="125">
        <v>0</v>
      </c>
      <c r="D98" s="126">
        <f t="shared" si="6"/>
        <v>0</v>
      </c>
      <c r="E98" s="127">
        <f t="shared" si="7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66">
        <f t="shared" si="8"/>
        <v>0</v>
      </c>
    </row>
    <row r="99" spans="1:35" ht="12.75">
      <c r="A99" s="79">
        <v>91</v>
      </c>
      <c r="B99" s="124"/>
      <c r="C99" s="125">
        <v>0</v>
      </c>
      <c r="D99" s="126">
        <f t="shared" si="6"/>
        <v>0</v>
      </c>
      <c r="E99" s="127">
        <f t="shared" si="7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66">
        <f t="shared" si="8"/>
        <v>0</v>
      </c>
    </row>
    <row r="100" spans="1:35" ht="12.75">
      <c r="A100" s="79">
        <v>92</v>
      </c>
      <c r="B100" s="124"/>
      <c r="C100" s="125">
        <v>0</v>
      </c>
      <c r="D100" s="126">
        <f t="shared" si="6"/>
        <v>0</v>
      </c>
      <c r="E100" s="127">
        <f t="shared" si="7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66">
        <f t="shared" si="8"/>
        <v>0</v>
      </c>
    </row>
    <row r="101" spans="1:35" ht="12.75">
      <c r="A101" s="79">
        <v>93</v>
      </c>
      <c r="B101" s="124"/>
      <c r="C101" s="125">
        <v>0</v>
      </c>
      <c r="D101" s="126">
        <f t="shared" si="6"/>
        <v>0</v>
      </c>
      <c r="E101" s="127">
        <f t="shared" si="7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66">
        <f t="shared" si="8"/>
        <v>0</v>
      </c>
    </row>
    <row r="102" spans="1:35" ht="12.75">
      <c r="A102" s="79">
        <v>94</v>
      </c>
      <c r="B102" s="124"/>
      <c r="C102" s="125">
        <v>0</v>
      </c>
      <c r="D102" s="126">
        <f t="shared" si="6"/>
        <v>0</v>
      </c>
      <c r="E102" s="127">
        <f t="shared" si="7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66">
        <f t="shared" si="8"/>
        <v>0</v>
      </c>
    </row>
    <row r="103" spans="1:35" ht="12.75">
      <c r="A103" s="79">
        <v>95</v>
      </c>
      <c r="B103" s="124"/>
      <c r="C103" s="125">
        <v>0</v>
      </c>
      <c r="D103" s="126">
        <f t="shared" si="6"/>
        <v>0</v>
      </c>
      <c r="E103" s="127">
        <f t="shared" si="7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66">
        <f t="shared" si="8"/>
        <v>0</v>
      </c>
    </row>
    <row r="104" spans="2:34" ht="12.75">
      <c r="B104" s="11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</row>
    <row r="105" spans="3:34" ht="12.75">
      <c r="C105" s="119" t="s">
        <v>113</v>
      </c>
      <c r="D105" s="77"/>
      <c r="E105" s="77"/>
      <c r="F105" s="77">
        <f aca="true" t="shared" si="9" ref="F105:AH105">SUM(F9:F102)</f>
        <v>112</v>
      </c>
      <c r="G105" s="77">
        <f t="shared" si="9"/>
        <v>312</v>
      </c>
      <c r="H105" s="77">
        <f t="shared" si="9"/>
        <v>0</v>
      </c>
      <c r="I105" s="77">
        <f t="shared" si="9"/>
        <v>0</v>
      </c>
      <c r="J105" s="77">
        <f t="shared" si="9"/>
        <v>0</v>
      </c>
      <c r="K105" s="77">
        <f t="shared" si="9"/>
        <v>0</v>
      </c>
      <c r="L105" s="77">
        <f t="shared" si="9"/>
        <v>0</v>
      </c>
      <c r="M105" s="77">
        <f t="shared" si="9"/>
        <v>0</v>
      </c>
      <c r="N105" s="77">
        <f t="shared" si="9"/>
        <v>0</v>
      </c>
      <c r="O105" s="77">
        <f t="shared" si="9"/>
        <v>0</v>
      </c>
      <c r="P105" s="77">
        <f t="shared" si="9"/>
        <v>0</v>
      </c>
      <c r="Q105" s="77">
        <f t="shared" si="9"/>
        <v>0</v>
      </c>
      <c r="R105" s="77">
        <f t="shared" si="9"/>
        <v>0</v>
      </c>
      <c r="S105" s="77">
        <f t="shared" si="9"/>
        <v>0</v>
      </c>
      <c r="T105" s="77">
        <f t="shared" si="9"/>
        <v>0</v>
      </c>
      <c r="U105" s="77">
        <f t="shared" si="9"/>
        <v>0</v>
      </c>
      <c r="V105" s="77">
        <f t="shared" si="9"/>
        <v>0</v>
      </c>
      <c r="W105" s="77">
        <f t="shared" si="9"/>
        <v>0</v>
      </c>
      <c r="X105" s="77">
        <f t="shared" si="9"/>
        <v>0</v>
      </c>
      <c r="Y105" s="77">
        <f t="shared" si="9"/>
        <v>0</v>
      </c>
      <c r="Z105" s="77">
        <f t="shared" si="9"/>
        <v>0</v>
      </c>
      <c r="AA105" s="77">
        <f t="shared" si="9"/>
        <v>0</v>
      </c>
      <c r="AB105" s="77">
        <f t="shared" si="9"/>
        <v>0</v>
      </c>
      <c r="AC105" s="77">
        <f t="shared" si="9"/>
        <v>0</v>
      </c>
      <c r="AD105" s="77">
        <f t="shared" si="9"/>
        <v>0</v>
      </c>
      <c r="AE105" s="77">
        <f t="shared" si="9"/>
        <v>0</v>
      </c>
      <c r="AF105" s="77">
        <f t="shared" si="9"/>
        <v>0</v>
      </c>
      <c r="AG105" s="77">
        <f t="shared" si="9"/>
        <v>0</v>
      </c>
      <c r="AH105" s="77">
        <f t="shared" si="9"/>
        <v>0</v>
      </c>
    </row>
    <row r="106" spans="3:34" ht="12.75">
      <c r="C106" s="119" t="s">
        <v>114</v>
      </c>
      <c r="D106" s="74"/>
      <c r="E106" s="74"/>
      <c r="F106" s="74" t="s">
        <v>115</v>
      </c>
      <c r="G106" s="74" t="s">
        <v>123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</cp:lastModifiedBy>
  <cp:lastPrinted>2013-07-12T18:02:30Z</cp:lastPrinted>
  <dcterms:created xsi:type="dcterms:W3CDTF">2013-07-09T15:54:18Z</dcterms:created>
  <dcterms:modified xsi:type="dcterms:W3CDTF">2013-07-14T09:03:08Z</dcterms:modified>
  <cp:category/>
  <cp:version/>
  <cp:contentType/>
  <cp:contentStatus/>
</cp:coreProperties>
</file>